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finshtejn.Vera\Downloads\"/>
    </mc:Choice>
  </mc:AlternateContent>
  <xr:revisionPtr revIDLastSave="0" documentId="8_{0385080F-E4E4-4CC6-B73E-6C6F82967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чет N 43424 от 16.04.2024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" i="1"/>
</calcChain>
</file>

<file path=xl/sharedStrings.xml><?xml version="1.0" encoding="utf-8"?>
<sst xmlns="http://schemas.openxmlformats.org/spreadsheetml/2006/main" count="121" uniqueCount="121">
  <si>
    <t>Артикул</t>
  </si>
  <si>
    <t>Наименование</t>
  </si>
  <si>
    <t>Кол-во</t>
  </si>
  <si>
    <t>Цена</t>
  </si>
  <si>
    <t>63086</t>
  </si>
  <si>
    <t>FARMINA N&amp;D Puppy Mini &amp; Medium 800 г корм беззерновой для щенков мелких и средних пород курица с гранатом 1х10</t>
  </si>
  <si>
    <t>84590</t>
  </si>
  <si>
    <t>АКЦИЯ -20% МИРАТОРГ Extra Meat 10 кг сухой корм для котят с нежной телятиной</t>
  </si>
  <si>
    <t>84599</t>
  </si>
  <si>
    <t>Myfood Feline Kitten Multi-Cat with Chicken 1,5 кг сухой корм для котят с курицей 1х8</t>
  </si>
  <si>
    <t>84606</t>
  </si>
  <si>
    <t>Myfood Canine Puppy Medium &amp; Large Breed Multi-Dog with Lamb &amp; Rice 12 кг сухой корм для щенков с ягненком и рисом</t>
  </si>
  <si>
    <t>86800</t>
  </si>
  <si>
    <t>NALAPU 115 г печенье для беременных и лактирующих собак 1х12</t>
  </si>
  <si>
    <t>86801</t>
  </si>
  <si>
    <t>NALAPU 115 г печенье для собак для укрепления опорно-двигательного аппарата 1х12</t>
  </si>
  <si>
    <t>86803</t>
  </si>
  <si>
    <t>NALAPU 115 г печенье для щенков 1х12</t>
  </si>
  <si>
    <t>86804</t>
  </si>
  <si>
    <t>NALAPU 115 г печенье для собак для обучения 1х12</t>
  </si>
  <si>
    <t>86805</t>
  </si>
  <si>
    <t>NALAPU 115 г печенье для собак для счастья 1х12</t>
  </si>
  <si>
    <t>84620</t>
  </si>
  <si>
    <t>Pawpaw Adult Cat Food with Chicken 1 кг сухой корм для кошек с курицей 1х10</t>
  </si>
  <si>
    <t>84622</t>
  </si>
  <si>
    <t>Pawpaw Adult Cat Food Gourmet 1 кг сухой корм для кошек 1х10</t>
  </si>
  <si>
    <t>84623</t>
  </si>
  <si>
    <t>Pawpaw Adult Cat Food with Fish 1 кг сухой корм для кошек с рыбой 1х10</t>
  </si>
  <si>
    <t>84624</t>
  </si>
  <si>
    <t>Pawpaw Sterilised Cat Food with Salmon 1 кг сухой корм для стерилизованных кошек с лососем 1х10</t>
  </si>
  <si>
    <t>84577</t>
  </si>
  <si>
    <t>RUSH PET FOOD 85 г консервы для кошек говядина и рыба 1x24</t>
  </si>
  <si>
    <t>84574</t>
  </si>
  <si>
    <t>RUSH PET FOOD 400 г консервы для собак  ягненок с ягодами 1x24</t>
  </si>
  <si>
    <t>82800</t>
  </si>
  <si>
    <t>Prolapa Adult Standard 15 кг полнорационный сухой корм для взрослых собак всех пород с курицей</t>
  </si>
  <si>
    <t>83513</t>
  </si>
  <si>
    <t>INABA Wagamam 115 г консервы для кошек микс тунцов с куриным филе в желе 1х24</t>
  </si>
  <si>
    <t>83497</t>
  </si>
  <si>
    <t>INABA Ciao Kinnodashi 60 г пауч для кошек тунец магуро и тунец кацуо с семгой в желе 1х12</t>
  </si>
  <si>
    <t>83512</t>
  </si>
  <si>
    <t>INABA Wagamam 115 г консервы для кошек микс тунцов с кацуобуси в желе 1х24</t>
  </si>
  <si>
    <t>86785</t>
  </si>
  <si>
    <t>INABA Gracia L 280 г консервы для собак куриное филе с сыром и овощами 1х6</t>
  </si>
  <si>
    <t>86783</t>
  </si>
  <si>
    <t>INABA Gracia L 280 г консервы для собак куриное филе с овощами 1х6</t>
  </si>
  <si>
    <t>86781</t>
  </si>
  <si>
    <t>INABA Teishibo 80 г консервы для собак куриное филе с куриными хрящами1х12</t>
  </si>
  <si>
    <t>84476</t>
  </si>
  <si>
    <t>AJO Cat Kitten &amp; Mom 10 кг сухой полнорационный корм для котят, беременных и кормящих кошек с индейкой</t>
  </si>
  <si>
    <t>84477</t>
  </si>
  <si>
    <t>AJO Cat Kitten &amp; Mom breeder pack 10 кг сухой полнорационный корм для котят, беременных и кормящих кошек с индейкой</t>
  </si>
  <si>
    <t>84481</t>
  </si>
  <si>
    <t>AJO Cat Аctive 10 кг сухой полнорационный корм для взрослых кошек с индейкой</t>
  </si>
  <si>
    <t>84505</t>
  </si>
  <si>
    <t>AJO Cat Skin &amp; Hair breeder pack 10 кг сухой полнорационный корм для длинношерстных кошек здоровая кожа и красивая шерсть с лососем и индейкой</t>
  </si>
  <si>
    <t>84522</t>
  </si>
  <si>
    <t>AJO Dog Mini Puppy Junior 8 кг сухой полнорационный корм для щенков малых пород курица с гречкой</t>
  </si>
  <si>
    <t>84525</t>
  </si>
  <si>
    <t>AJO Dog Mini Adult 8 кг сухой полнорационный корм для взрослых собак малых пород курица с гречкой</t>
  </si>
  <si>
    <t>81897</t>
  </si>
  <si>
    <t>Наш Рацион 2 кг сухой корм для щенков и молодых собак мясное ассорти 1х6</t>
  </si>
  <si>
    <t>81898</t>
  </si>
  <si>
    <t>Наш Рацион 15 кг сухой корм для щенков и молодых собак мясное ассорти</t>
  </si>
  <si>
    <t>82147</t>
  </si>
  <si>
    <t>SMART DOG 800 г сухой корм для взрослых собак крупных пород с курицей 1х8</t>
  </si>
  <si>
    <t>66391</t>
  </si>
  <si>
    <t>РОДНЫЕ КОРМА 26/12 3/5 пуда 10 кг сухой корм для взрослых кошек с бараниной</t>
  </si>
  <si>
    <t>66384</t>
  </si>
  <si>
    <t>РОДНЫЕ КОРМА 26/12 5 русских фунтов 2,045 кг сухой корм для взрослых кошек с курицей 1х6</t>
  </si>
  <si>
    <t>66386</t>
  </si>
  <si>
    <t>РОДНЫЕ КОРМА 26/12 5 русских фунтов 2,045 кг сухой корм для взрослых кошек с бараниной 1х6</t>
  </si>
  <si>
    <t>86819</t>
  </si>
  <si>
    <t>АКЦИЯ РОДНЫЕ КОРМА 2,045 кг сухой корм для котят с индейкой+подарок 2 шт пауч для котят</t>
  </si>
  <si>
    <t>68611</t>
  </si>
  <si>
    <t>РОДНЫЕ КОРМА 22/10 1 русский фунт 409 г сухой корм для взрослых собак с говядиной 1х24</t>
  </si>
  <si>
    <t>66404</t>
  </si>
  <si>
    <t>РОДНЫЕ КОРМА 27/14 5 русских фунтов 2,045 кг сухой корм для взрослых собак мелких пород с индейкой1х6</t>
  </si>
  <si>
    <t>82683</t>
  </si>
  <si>
    <t>PUFFINS 415 г Консервы для кошек в желе мясное ассорти 1х20</t>
  </si>
  <si>
    <t>82672</t>
  </si>
  <si>
    <t>РАСПРОДАЖА -15% АМУРР 415 г Консервы в соусе для кошек с говядиной 1х20</t>
  </si>
  <si>
    <t>59590</t>
  </si>
  <si>
    <t>НОЧНОЙ ОХОТНИК 400г Корм сухой для кошек мясное ассорти 1х18</t>
  </si>
  <si>
    <t>62204</t>
  </si>
  <si>
    <t>ЗООМИР Веселый попугай 2 шт палочки для волнистых попугаев любимые семена 1х25</t>
  </si>
  <si>
    <t>62205</t>
  </si>
  <si>
    <t>ЗООМИР Веселый попугай 2 шт палочки для волнистых попугаев фрукты и ягоды 1х25</t>
  </si>
  <si>
    <t>84242</t>
  </si>
  <si>
    <t>PADOVAN Wellness mix for canaries 1 кг полнорационный корм для канареек 1х6</t>
  </si>
  <si>
    <t>61156</t>
  </si>
  <si>
    <t>POLIDEX Glucogextron 300 таб глюкогекстрон плюс для собак улучшает образование внутрисуставной жидкости способствует восстановлению хрящевых поверхностей 1х8</t>
  </si>
  <si>
    <t>12679</t>
  </si>
  <si>
    <t>POLIDEX Protevit plus 150 таб протевит плюс для собак стимулирует рост мышечной ткани повышает выносливость 1х8</t>
  </si>
  <si>
    <t>20042</t>
  </si>
  <si>
    <t>POLIDEX Super Wool 200 таб супер вул плюс для кошек улучшает состояние и стимулирует рост шерсти защищает от сухости кожи и появления перхоти 1х12</t>
  </si>
  <si>
    <t>61162</t>
  </si>
  <si>
    <t>РАСПРОДАЖА POLIDEX Super Wool 300 таб супер вул плюс для собак улучшает состояние и стимулирует рост шерсти защищает от сухости кожи и появления перхоти 1х8</t>
  </si>
  <si>
    <t>61863</t>
  </si>
  <si>
    <t>БЕЛКОХЕЛП 500 г премикс с пробиотиком+селен длясельхоз птиц концентрат 1х20</t>
  </si>
  <si>
    <t>72471</t>
  </si>
  <si>
    <t>ФАРМАКС ОМЕГА NEO+ КРЕПКОЕ ЗДОРОВЬЕ 90 таб витамины для собак морские водоросли 1х5</t>
  </si>
  <si>
    <t>72551</t>
  </si>
  <si>
    <t>ФАРМАКС ОМЕГА NEО+ ЗДОРОВЫЕ СУСТАВЫ 90 таб лакомство для собак с глюкозамином и коллагеном 1х5</t>
  </si>
  <si>
    <t>69756</t>
  </si>
  <si>
    <t>РАСПРОДАЖА МОСАГРОГЕН КОФЕИН-БЕНЗОНАТ НАТРИЯ 20% 100 мл препарат стимулирующий центральную нервную систему 1х20</t>
  </si>
  <si>
    <t>05387</t>
  </si>
  <si>
    <t>BEAPHAR Ear-Cleaner 50мл лосьон для ухода за ушами у кошек и собак 1х3</t>
  </si>
  <si>
    <t>69347</t>
  </si>
  <si>
    <t>АВЗ ФЕБТАЛ КОМБО 10 мл для щенков крупных и средних пород суспензия антигельминтик для лечения и профилактики нематодозов и цестодозов 1х100</t>
  </si>
  <si>
    <t>83009</t>
  </si>
  <si>
    <t>TAMACHI МАТАТАБИ 125 мл спрей для приучения к предметам для кошек 1х22</t>
  </si>
  <si>
    <t>83011</t>
  </si>
  <si>
    <t>TAMACHI МАТАТАБИ 10 мл капли для приучения к предметам для кошек 1х36</t>
  </si>
  <si>
    <t>83004</t>
  </si>
  <si>
    <t>TAMACHI 100 мл жидкость для полости рта гиалурон комплекс 1х24</t>
  </si>
  <si>
    <t>83006</t>
  </si>
  <si>
    <t>TAMACHI 125 мл спрей для полости рта гиалурон комплекс 1х22</t>
  </si>
  <si>
    <t>83941</t>
  </si>
  <si>
    <t>ФАРМАКС АЙДА ГУЛЯТЬ 300 мл шампунь для длинношерстных кошек и котят 1х6</t>
  </si>
  <si>
    <t>сроки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</si>
</sst>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3" x14ac:knownFonts="1">
    <font>
      <sz val="10"/>
      <name val="Arial"/>
    </font>
    <font>
      <sz val="10"/>
      <name val="Arial"/>
      <charset val="1"/>
    </font>
    <font>
      <b/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refinshtejn.Vera\Downloads\&#1044;&#1086;&#1084;&#1086;&#1076;&#1077;&#1076;&#1086;&#1074;&#1086;%20saledmd%20(6).xlsx" TargetMode="External"/><Relationship Id="rId1" Type="http://schemas.openxmlformats.org/officeDocument/2006/relationships/externalLinkPath" Target="&#1044;&#1086;&#1084;&#1086;&#1076;&#1077;&#1076;&#1086;&#1074;&#1086;%20saledmd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refinshtejn.Vera\Downloads\&#1055;&#1088;&#1077;&#1076;&#1087;&#1088;&#1086;&#1089;&#1088;&#1086;&#1082;.xlsx" TargetMode="External"/><Relationship Id="rId1" Type="http://schemas.openxmlformats.org/officeDocument/2006/relationships/externalLinkPath" Target="&#1055;&#1088;&#1077;&#1076;&#1087;&#1088;&#1086;&#1089;&#1088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чет N 39863 от 09.04.2024"/>
    </sheetNames>
    <sheetDataSet>
      <sheetData sheetId="0">
        <row r="2">
          <cell r="A2" t="str">
            <v>63086</v>
          </cell>
          <cell r="B2" t="str">
            <v>FARMINA N&amp;D Puppy Mini &amp; Medium 800 г корм беззерновой для щенков мелких и средних пород курица с гранатом 1х10</v>
          </cell>
          <cell r="C2">
            <v>1</v>
          </cell>
          <cell r="D2">
            <v>800</v>
          </cell>
        </row>
        <row r="3">
          <cell r="A3" t="str">
            <v>84590</v>
          </cell>
          <cell r="B3" t="str">
            <v>АКЦИЯ -20% МИРАТОРГ Extra Meat 10 кг сухой корм для котят с нежной телятиной</v>
          </cell>
          <cell r="C3">
            <v>2</v>
          </cell>
          <cell r="D3">
            <v>2900</v>
          </cell>
        </row>
        <row r="4">
          <cell r="A4" t="str">
            <v>84599</v>
          </cell>
          <cell r="B4" t="str">
            <v>Myfood Feline Kitten Multi-Cat with Chicken 1,5 кг сухой корм для котят с курицей 1х8</v>
          </cell>
          <cell r="C4">
            <v>23</v>
          </cell>
          <cell r="D4">
            <v>600</v>
          </cell>
        </row>
        <row r="5">
          <cell r="A5" t="str">
            <v>84606</v>
          </cell>
          <cell r="B5" t="str">
            <v>Myfood Canine Puppy Medium &amp; Large Breed Multi-Dog with Lamb &amp; Rice 12 кг сухой корм для щенков с ягненком и рисом</v>
          </cell>
          <cell r="C5">
            <v>40</v>
          </cell>
          <cell r="D5">
            <v>3600</v>
          </cell>
        </row>
        <row r="6">
          <cell r="A6" t="str">
            <v>86800</v>
          </cell>
          <cell r="B6" t="str">
            <v>NALAPU 115 г печенье для беременных и лактирующих собак 1х12</v>
          </cell>
          <cell r="C6">
            <v>11</v>
          </cell>
          <cell r="D6">
            <v>57</v>
          </cell>
        </row>
        <row r="7">
          <cell r="A7" t="str">
            <v>86801</v>
          </cell>
          <cell r="B7" t="str">
            <v>NALAPU 115 г печенье для собак для укрепления опорно-двигательного аппарата 1х12</v>
          </cell>
          <cell r="C7">
            <v>3</v>
          </cell>
          <cell r="D7">
            <v>57</v>
          </cell>
        </row>
        <row r="8">
          <cell r="A8" t="str">
            <v>86803</v>
          </cell>
          <cell r="B8" t="str">
            <v>NALAPU 115 г печенье для щенков 1х12</v>
          </cell>
          <cell r="C8">
            <v>12</v>
          </cell>
          <cell r="D8">
            <v>57</v>
          </cell>
        </row>
        <row r="9">
          <cell r="A9" t="str">
            <v>86804</v>
          </cell>
          <cell r="B9" t="str">
            <v>NALAPU 115 г печенье для собак для обучения 1х12</v>
          </cell>
          <cell r="C9">
            <v>29</v>
          </cell>
          <cell r="D9">
            <v>57</v>
          </cell>
        </row>
        <row r="10">
          <cell r="A10" t="str">
            <v>86805</v>
          </cell>
          <cell r="B10" t="str">
            <v>NALAPU 115 г печенье для собак для счастья 1х12</v>
          </cell>
          <cell r="C10">
            <v>1</v>
          </cell>
          <cell r="D10">
            <v>57</v>
          </cell>
        </row>
        <row r="11">
          <cell r="A11" t="str">
            <v>84620</v>
          </cell>
          <cell r="B11" t="str">
            <v>Pawpaw Adult Cat Food with Chicken 1 кг сухой корм для кошек с курицей 1х10</v>
          </cell>
          <cell r="C11">
            <v>24</v>
          </cell>
          <cell r="D11">
            <v>240</v>
          </cell>
        </row>
        <row r="12">
          <cell r="A12" t="str">
            <v>84622</v>
          </cell>
          <cell r="B12" t="str">
            <v>Pawpaw Adult Cat Food Gourmet 1 кг сухой корм для кошек 1х10</v>
          </cell>
          <cell r="C12">
            <v>78</v>
          </cell>
          <cell r="D12">
            <v>240</v>
          </cell>
        </row>
        <row r="13">
          <cell r="A13" t="str">
            <v>84623</v>
          </cell>
          <cell r="B13" t="str">
            <v>Pawpaw Adult Cat Food with Fish 1 кг сухой корм для кошек с рыбой 1х10</v>
          </cell>
          <cell r="C13">
            <v>94</v>
          </cell>
          <cell r="D13">
            <v>240</v>
          </cell>
        </row>
        <row r="14">
          <cell r="A14" t="str">
            <v>84624</v>
          </cell>
          <cell r="B14" t="str">
            <v>Pawpaw Sterilised Cat Food with Salmon 1 кг сухой корм для стерилизованных кошек с лососем 1х10</v>
          </cell>
          <cell r="C14">
            <v>38</v>
          </cell>
          <cell r="D14">
            <v>280</v>
          </cell>
        </row>
        <row r="15">
          <cell r="A15" t="str">
            <v>84577</v>
          </cell>
          <cell r="B15" t="str">
            <v>RUSH PET FOOD 85 г консервы для кошек говядина и рыба 1x24</v>
          </cell>
          <cell r="C15">
            <v>6</v>
          </cell>
          <cell r="D15">
            <v>120</v>
          </cell>
        </row>
        <row r="16">
          <cell r="A16" t="str">
            <v>84574</v>
          </cell>
          <cell r="B16" t="str">
            <v>RUSH PET FOOD 400 г консервы для собак  ягненок с ягодами 1x24</v>
          </cell>
          <cell r="C16">
            <v>13</v>
          </cell>
          <cell r="D16">
            <v>200</v>
          </cell>
        </row>
        <row r="17">
          <cell r="A17" t="str">
            <v>82800</v>
          </cell>
          <cell r="B17" t="str">
            <v>Prolapa Adult Standard 15 кг полнорационный сухой корм для взрослых собак всех пород с курицей</v>
          </cell>
          <cell r="C17">
            <v>15</v>
          </cell>
          <cell r="D17">
            <v>2500</v>
          </cell>
        </row>
        <row r="18">
          <cell r="A18" t="str">
            <v>83513</v>
          </cell>
          <cell r="B18" t="str">
            <v>INABA Wagamam 115 г консервы для кошек микс тунцов с куриным филе в желе 1х24</v>
          </cell>
          <cell r="C18">
            <v>34</v>
          </cell>
          <cell r="D18">
            <v>130</v>
          </cell>
        </row>
        <row r="19">
          <cell r="A19" t="str">
            <v>83512</v>
          </cell>
          <cell r="B19" t="str">
            <v>INABA Wagamam 115 г консервы для кошек микс тунцов с кацуобуси в желе 1х24</v>
          </cell>
          <cell r="C19">
            <v>3</v>
          </cell>
          <cell r="D19">
            <v>130</v>
          </cell>
        </row>
        <row r="20">
          <cell r="A20" t="str">
            <v>86785</v>
          </cell>
          <cell r="B20" t="str">
            <v>INABA Gracia L 280 г консервы для собак куриное филе с сыром и овощами 1х6</v>
          </cell>
          <cell r="C20">
            <v>150</v>
          </cell>
          <cell r="D20">
            <v>182</v>
          </cell>
        </row>
        <row r="21">
          <cell r="A21" t="str">
            <v>86783</v>
          </cell>
          <cell r="B21" t="str">
            <v>INABA Gracia L 280 г консервы для собак куриное филе с овощами 1х6</v>
          </cell>
          <cell r="C21">
            <v>9</v>
          </cell>
          <cell r="D21">
            <v>182</v>
          </cell>
        </row>
        <row r="22">
          <cell r="A22" t="str">
            <v>86781</v>
          </cell>
          <cell r="B22" t="str">
            <v>INABA Teishibo 80 г консервы для собак куриное филе с куриными хрящами1х12</v>
          </cell>
          <cell r="C22">
            <v>340</v>
          </cell>
          <cell r="D22">
            <v>100</v>
          </cell>
        </row>
        <row r="23">
          <cell r="A23" t="str">
            <v>84476</v>
          </cell>
          <cell r="B23" t="str">
            <v>AJO Cat Kitten &amp; Mom 10 кг сухой полнорационный корм для котят, беременных и кормящих кошек с индейкой</v>
          </cell>
          <cell r="C23">
            <v>3</v>
          </cell>
          <cell r="D23">
            <v>4050</v>
          </cell>
        </row>
        <row r="24">
          <cell r="A24" t="str">
            <v>84477</v>
          </cell>
          <cell r="B24" t="str">
            <v>AJO Cat Kitten &amp; Mom breeder pack 10 кг сухой полнорационный корм для котят, беременных и кормящих кошек с индейкой</v>
          </cell>
          <cell r="C24">
            <v>7</v>
          </cell>
          <cell r="D24">
            <v>4200</v>
          </cell>
        </row>
        <row r="25">
          <cell r="A25" t="str">
            <v>84481</v>
          </cell>
          <cell r="B25" t="str">
            <v>AJO Cat Аctive 10 кг сухой полнорационный корм для взрослых кошек с индейкой</v>
          </cell>
          <cell r="C25">
            <v>2</v>
          </cell>
          <cell r="D25">
            <v>4500</v>
          </cell>
        </row>
        <row r="26">
          <cell r="A26" t="str">
            <v>84486</v>
          </cell>
          <cell r="B26" t="str">
            <v>AJO Cat Grand Master 10 кг сухой полнорационный корм для профилактики мочекаменной болезни для кошек старшего возраста с курицей</v>
          </cell>
          <cell r="C26">
            <v>2</v>
          </cell>
          <cell r="D26">
            <v>3500</v>
          </cell>
        </row>
        <row r="27">
          <cell r="A27" t="str">
            <v>84505</v>
          </cell>
          <cell r="B27" t="str">
            <v>AJO Cat Skin &amp; Hair breeder pack 10 кг сухой полнорационный корм для длинношерстных кошек здоровая кожа и красивая шерсть с лососем и индейкой</v>
          </cell>
          <cell r="C27">
            <v>2</v>
          </cell>
          <cell r="D27">
            <v>4000</v>
          </cell>
        </row>
        <row r="28">
          <cell r="A28" t="str">
            <v>84522</v>
          </cell>
          <cell r="B28" t="str">
            <v>AJO Dog Mini Puppy Junior 8 кг сухой полнорационный корм для щенков малых пород курица с гречкой</v>
          </cell>
          <cell r="C28">
            <v>7</v>
          </cell>
          <cell r="D28">
            <v>2300</v>
          </cell>
        </row>
        <row r="29">
          <cell r="A29" t="str">
            <v>84525</v>
          </cell>
          <cell r="B29" t="str">
            <v>AJO Dog Mini Adult 8 кг сухой полнорационный корм для взрослых собак малых пород курица с гречкой</v>
          </cell>
          <cell r="C29">
            <v>7</v>
          </cell>
          <cell r="D29">
            <v>2600</v>
          </cell>
        </row>
        <row r="30">
          <cell r="A30" t="str">
            <v>81897</v>
          </cell>
          <cell r="B30" t="str">
            <v>Наш Рацион 2 кг сухой корм для щенков и молодых собак мясное ассорти 1х6</v>
          </cell>
          <cell r="C30">
            <v>12</v>
          </cell>
          <cell r="D30">
            <v>270</v>
          </cell>
        </row>
        <row r="31">
          <cell r="A31" t="str">
            <v>81898</v>
          </cell>
          <cell r="B31" t="str">
            <v>Наш Рацион 15 кг сухой корм для щенков и молодых собак мясное ассорти</v>
          </cell>
          <cell r="C31">
            <v>4</v>
          </cell>
          <cell r="D31">
            <v>2000</v>
          </cell>
        </row>
        <row r="32">
          <cell r="A32" t="str">
            <v>82147</v>
          </cell>
          <cell r="B32" t="str">
            <v>SMART DOG 800 г сухой корм для взрослых собак крупных пород с курицей 1х8</v>
          </cell>
          <cell r="C32">
            <v>1</v>
          </cell>
          <cell r="D32">
            <v>160</v>
          </cell>
        </row>
        <row r="33">
          <cell r="A33" t="str">
            <v>66391</v>
          </cell>
          <cell r="B33" t="str">
            <v>РОДНЫЕ КОРМА 26/12 3/5 пуда 10 кг сухой корм для взрослых кошек с бараниной</v>
          </cell>
          <cell r="C33">
            <v>419</v>
          </cell>
          <cell r="D33">
            <v>1650</v>
          </cell>
        </row>
        <row r="34">
          <cell r="A34" t="str">
            <v>66384</v>
          </cell>
          <cell r="B34" t="str">
            <v>РОДНЫЕ КОРМА 26/12 5 русских фунтов 2,045 кг сухой корм для взрослых кошек с курицей 1х6</v>
          </cell>
          <cell r="C34">
            <v>639</v>
          </cell>
          <cell r="D34">
            <v>400</v>
          </cell>
        </row>
        <row r="35">
          <cell r="A35" t="str">
            <v>66386</v>
          </cell>
          <cell r="B35" t="str">
            <v>РОДНЫЕ КОРМА 26/12 5 русских фунтов 2,045 кг сухой корм для взрослых кошек с бараниной 1х6</v>
          </cell>
          <cell r="C35">
            <v>2208</v>
          </cell>
          <cell r="D35">
            <v>271</v>
          </cell>
        </row>
        <row r="36">
          <cell r="A36" t="str">
            <v>86819</v>
          </cell>
          <cell r="B36" t="str">
            <v>АКЦИЯ РОДНЫЕ КОРМА 2,045 кг сухой корм для котят с индейкой+подарок 2 шт пауч для котят</v>
          </cell>
          <cell r="C36">
            <v>10</v>
          </cell>
          <cell r="D36">
            <v>450</v>
          </cell>
        </row>
        <row r="37">
          <cell r="A37" t="str">
            <v>68611</v>
          </cell>
          <cell r="B37" t="str">
            <v>РОДНЫЕ КОРМА 22/10 1 русский фунт 409 г сухой корм для взрослых собак с говядиной 1х24</v>
          </cell>
          <cell r="C37">
            <v>328</v>
          </cell>
          <cell r="D37">
            <v>70</v>
          </cell>
        </row>
        <row r="38">
          <cell r="A38" t="str">
            <v>66404</v>
          </cell>
          <cell r="B38" t="str">
            <v>РОДНЫЕ КОРМА 27/14 5 русских фунтов 2,045 кг сухой корм для взрослых собак мелких пород с индейкой1х6</v>
          </cell>
          <cell r="C38">
            <v>186</v>
          </cell>
          <cell r="D38">
            <v>350</v>
          </cell>
        </row>
        <row r="39">
          <cell r="A39" t="str">
            <v>82683</v>
          </cell>
          <cell r="B39" t="str">
            <v>PUFFINS 415 г Консервы для кошек в желе мясное ассорти 1х20</v>
          </cell>
          <cell r="C39">
            <v>15</v>
          </cell>
          <cell r="D39">
            <v>70</v>
          </cell>
        </row>
        <row r="40">
          <cell r="A40" t="str">
            <v>82672</v>
          </cell>
          <cell r="B40" t="str">
            <v>РАСПРОДАЖА -15% АМУРР 415 г Консервы в соусе для кошек с говядиной 1х20</v>
          </cell>
          <cell r="C40">
            <v>7</v>
          </cell>
          <cell r="D40">
            <v>70</v>
          </cell>
        </row>
        <row r="41">
          <cell r="A41" t="str">
            <v>59590</v>
          </cell>
          <cell r="B41" t="str">
            <v>НОЧНОЙ ОХОТНИК 400г Корм сухой для кошек мясное ассорти 1х18</v>
          </cell>
          <cell r="C41">
            <v>7</v>
          </cell>
          <cell r="D41">
            <v>120</v>
          </cell>
        </row>
        <row r="42">
          <cell r="A42" t="str">
            <v>62204</v>
          </cell>
          <cell r="B42" t="str">
            <v>ЗООМИР Веселый попугай 2 шт палочки для волнистых попугаев любимые семена 1х25</v>
          </cell>
          <cell r="C42">
            <v>44</v>
          </cell>
          <cell r="D42">
            <v>120</v>
          </cell>
        </row>
        <row r="43">
          <cell r="A43" t="str">
            <v>62205</v>
          </cell>
          <cell r="B43" t="str">
            <v>ЗООМИР Веселый попугай 2 шт палочки для волнистых попугаев фрукты и ягоды 1х25</v>
          </cell>
          <cell r="C43">
            <v>39</v>
          </cell>
          <cell r="D43">
            <v>120</v>
          </cell>
        </row>
        <row r="44">
          <cell r="A44" t="str">
            <v>84242</v>
          </cell>
          <cell r="B44" t="str">
            <v>PADOVAN Wellness mix for canaries 1 кг полнорационный корм для канареек 1х6</v>
          </cell>
          <cell r="C44">
            <v>3</v>
          </cell>
          <cell r="D44">
            <v>500</v>
          </cell>
        </row>
        <row r="45">
          <cell r="A45" t="str">
            <v>84630</v>
          </cell>
          <cell r="B45" t="str">
            <v>ДИГИТОН 30 мл капли добавка для улучшения поедаемости кормов 1х60</v>
          </cell>
          <cell r="C45">
            <v>8</v>
          </cell>
          <cell r="D45">
            <v>320</v>
          </cell>
        </row>
        <row r="46">
          <cell r="A46" t="str">
            <v>61156</v>
          </cell>
          <cell r="B46" t="str">
            <v>POLIDEX Glucogextron 300 таб глюкогекстрон плюс для собак улучшает образование внутрисуставной жидкости способствует восстановлению хрящевых поверхностей 1х8</v>
          </cell>
          <cell r="C46">
            <v>3</v>
          </cell>
          <cell r="D46">
            <v>1500</v>
          </cell>
        </row>
        <row r="47">
          <cell r="A47" t="str">
            <v>12679</v>
          </cell>
          <cell r="B47" t="str">
            <v>POLIDEX Protevit plus 150 таб протевит плюс для собак стимулирует рост мышечной ткани повышает выносливость 1х8</v>
          </cell>
          <cell r="C47">
            <v>5</v>
          </cell>
          <cell r="D47">
            <v>406</v>
          </cell>
        </row>
        <row r="48">
          <cell r="A48" t="str">
            <v>20042</v>
          </cell>
          <cell r="B48" t="str">
            <v>POLIDEX Super Wool 200 таб супер вул плюс для кошек улучшает состояние и стимулирует рост шерсти защищает от сухости кожи и появления перхоти 1х12</v>
          </cell>
          <cell r="C48">
            <v>12</v>
          </cell>
          <cell r="D48">
            <v>480</v>
          </cell>
        </row>
        <row r="49">
          <cell r="A49" t="str">
            <v>61162</v>
          </cell>
          <cell r="B49" t="str">
            <v>РАСПРОДАЖА POLIDEX Super Wool 300 таб супер вул плюс для собак улучшает состояние и стимулирует рост шерсти защищает от сухости кожи и появления перхоти 1х8</v>
          </cell>
          <cell r="C49">
            <v>13</v>
          </cell>
          <cell r="D49">
            <v>600</v>
          </cell>
        </row>
        <row r="50">
          <cell r="A50" t="str">
            <v>61863</v>
          </cell>
          <cell r="B50" t="str">
            <v>БЕЛКОХЕЛП 500 г премикс с пробиотиком+селен длясельхоз птиц концентрат 1х20</v>
          </cell>
          <cell r="C50">
            <v>12</v>
          </cell>
          <cell r="D50">
            <v>67</v>
          </cell>
        </row>
        <row r="51">
          <cell r="A51" t="str">
            <v>72471</v>
          </cell>
          <cell r="B51" t="str">
            <v>ФАРМАКС ОМЕГА NEO+ КРЕПКОЕ ЗДОРОВЬЕ 90 таб витамины для собак морские водоросли 1х5</v>
          </cell>
          <cell r="C51">
            <v>3</v>
          </cell>
          <cell r="D51">
            <v>70</v>
          </cell>
        </row>
        <row r="52">
          <cell r="A52" t="str">
            <v>72551</v>
          </cell>
          <cell r="B52" t="str">
            <v>ФАРМАКС ОМЕГА NEО+ ЗДОРОВЫЕ СУСТАВЫ 90 таб лакомство для собак с глюкозамином и коллагеном 1х5</v>
          </cell>
          <cell r="C52">
            <v>3</v>
          </cell>
          <cell r="D52">
            <v>70</v>
          </cell>
        </row>
        <row r="53">
          <cell r="A53" t="str">
            <v>69756</v>
          </cell>
          <cell r="B53" t="str">
            <v>РАСПРОДАЖА МОСАГРОГЕН КОФЕИН-БЕНЗОНАТ НАТРИЯ 20% 100 мл препарат стимулирующий центральную нервную систему 1х20</v>
          </cell>
          <cell r="C53">
            <v>1</v>
          </cell>
          <cell r="D53">
            <v>62</v>
          </cell>
        </row>
        <row r="54">
          <cell r="A54" t="str">
            <v>05387</v>
          </cell>
          <cell r="B54" t="str">
            <v>BEAPHAR Ear-Cleaner 50мл лосьон для ухода за ушами у кошек и собак 1х3</v>
          </cell>
          <cell r="C54">
            <v>10</v>
          </cell>
          <cell r="D54">
            <v>427</v>
          </cell>
        </row>
        <row r="55">
          <cell r="A55" t="str">
            <v>69347</v>
          </cell>
          <cell r="B55" t="str">
            <v>АВЗ ФЕБТАЛ КОМБО 10 мл для щенков крупных и средних пород суспензия антигельминтик для лечения и профилактики нематодозов и цестодозов 1х100</v>
          </cell>
          <cell r="C55">
            <v>19</v>
          </cell>
          <cell r="D55">
            <v>108</v>
          </cell>
        </row>
        <row r="56">
          <cell r="A56" t="str">
            <v>83009</v>
          </cell>
          <cell r="B56" t="str">
            <v>TAMACHI МАТАТАБИ 125 мл спрей для приучения к предметам для кошек 1х22</v>
          </cell>
          <cell r="C56">
            <v>3</v>
          </cell>
          <cell r="D56">
            <v>268</v>
          </cell>
        </row>
        <row r="57">
          <cell r="A57" t="str">
            <v>83011</v>
          </cell>
          <cell r="B57" t="str">
            <v>TAMACHI МАТАТАБИ 10 мл капли для приучения к предметам для кошек 1х36</v>
          </cell>
          <cell r="C57">
            <v>37</v>
          </cell>
          <cell r="D57">
            <v>175</v>
          </cell>
        </row>
        <row r="58">
          <cell r="A58" t="str">
            <v>83004</v>
          </cell>
          <cell r="B58" t="str">
            <v>TAMACHI 100 мл жидкость для полости рта гиалурон комплекс 1х24</v>
          </cell>
          <cell r="C58">
            <v>58</v>
          </cell>
          <cell r="D58">
            <v>204</v>
          </cell>
        </row>
        <row r="59">
          <cell r="A59" t="str">
            <v>83006</v>
          </cell>
          <cell r="B59" t="str">
            <v>TAMACHI 125 мл спрей для полости рта гиалурон комплекс 1х22</v>
          </cell>
          <cell r="C59">
            <v>61</v>
          </cell>
          <cell r="D59">
            <v>208</v>
          </cell>
        </row>
        <row r="60">
          <cell r="A60" t="str">
            <v>83941</v>
          </cell>
          <cell r="B60" t="str">
            <v>ФАРМАКС АЙДА ГУЛЯТЬ 300 мл шампунь для длинношерстных кошек и котят 1х6</v>
          </cell>
          <cell r="C60">
            <v>1</v>
          </cell>
          <cell r="D60">
            <v>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2">
          <cell r="A2" t="str">
            <v>04361</v>
          </cell>
          <cell r="B2" t="str">
            <v>ФАРМАКС ФАРМАВИТ NEO К-К для кастрированных котов и кошек 1х5</v>
          </cell>
          <cell r="C2" t="str">
            <v>Предпросрок</v>
          </cell>
          <cell r="D2" t="str">
            <v>17.05.2024</v>
          </cell>
        </row>
        <row r="3">
          <cell r="A3" t="str">
            <v>05387</v>
          </cell>
          <cell r="B3" t="str">
            <v>BEAPHAR Ear-Cleaner 50мл лосьон для ухода за ушами у кошек и собак 1х3</v>
          </cell>
          <cell r="C3" t="str">
            <v>Предпросрок</v>
          </cell>
          <cell r="D3" t="str">
            <v>26.05.2024</v>
          </cell>
        </row>
        <row r="4">
          <cell r="A4" t="str">
            <v>12679</v>
          </cell>
          <cell r="B4" t="str">
            <v>POLIDEX Protevit plus 150 таб протевит плюс для собак стимулирует рост мышечной ткани повышает выносливость 1х8</v>
          </cell>
          <cell r="C4" t="str">
            <v>Предпросрок</v>
          </cell>
          <cell r="D4" t="str">
            <v>01.06.2024</v>
          </cell>
        </row>
        <row r="5">
          <cell r="A5" t="str">
            <v>20042</v>
          </cell>
          <cell r="B5" t="str">
            <v>POLIDEX Super Wool 200 таб супер вул плюс для кошек улучшает состояние и стимулирует рост шерсти защищает от сухости кожи и появления перхоти 1х12</v>
          </cell>
          <cell r="C5" t="str">
            <v>Предпросрок</v>
          </cell>
          <cell r="D5" t="str">
            <v>01.07.2024</v>
          </cell>
        </row>
        <row r="6">
          <cell r="A6" t="str">
            <v>59590</v>
          </cell>
          <cell r="B6" t="str">
            <v>НОЧНОЙ ОХОТНИК 400г Корм сухой для кошек мясное ассорти 1х18</v>
          </cell>
          <cell r="C6" t="str">
            <v>Предпросрок</v>
          </cell>
          <cell r="D6" t="str">
            <v>05.07.2024</v>
          </cell>
        </row>
        <row r="7">
          <cell r="A7" t="str">
            <v>61156</v>
          </cell>
          <cell r="B7" t="str">
            <v>POLIDEX Glucogextron 300 таб глюкогекстрон плюс для собак улучшает образование внутрисуставной жидкости способствует восстановлению хрящевых поверхнос</v>
          </cell>
          <cell r="C7" t="str">
            <v>Предпросрок</v>
          </cell>
          <cell r="D7" t="str">
            <v>01.07.2024</v>
          </cell>
        </row>
        <row r="8">
          <cell r="A8" t="str">
            <v>61162</v>
          </cell>
          <cell r="B8" t="str">
            <v>РАСПРОДАЖА POLIDEX Super Wool 300 таб супер вул плюс для собак улучшает состояние и стимулирует рост шерсти защищает от сухости кожи и появления перхо</v>
          </cell>
          <cell r="C8" t="str">
            <v>Предпросрок</v>
          </cell>
          <cell r="D8" t="str">
            <v>01.07.2024</v>
          </cell>
        </row>
        <row r="9">
          <cell r="A9" t="str">
            <v>61863</v>
          </cell>
          <cell r="B9" t="str">
            <v>БЕЛКОХЕЛП 500 г премикс с пробиотиком+селен длясельхоз птиц концентрат 1х20</v>
          </cell>
          <cell r="C9" t="str">
            <v>Предпросрок</v>
          </cell>
          <cell r="D9" t="str">
            <v>01.06.2024</v>
          </cell>
        </row>
        <row r="10">
          <cell r="A10" t="str">
            <v>62204</v>
          </cell>
          <cell r="B10" t="str">
            <v>ЗООМИР Веселый попугай 2 шт палочки для волнистых попугаев любимые семена 1х25</v>
          </cell>
          <cell r="C10" t="str">
            <v>Предпросрок</v>
          </cell>
          <cell r="D10" t="str">
            <v>01.05.2024</v>
          </cell>
        </row>
        <row r="11">
          <cell r="A11" t="str">
            <v>62204</v>
          </cell>
          <cell r="B11" t="str">
            <v>ЗООМИР Веселый попугай 2 шт палочки для волнистых попугаев любимые семена 1х25</v>
          </cell>
          <cell r="C11" t="str">
            <v>Предпросрок</v>
          </cell>
          <cell r="D11" t="str">
            <v>01.05.2024</v>
          </cell>
        </row>
        <row r="12">
          <cell r="A12" t="str">
            <v>62205</v>
          </cell>
          <cell r="B12" t="str">
            <v>ЗООМИР Веселый попугай 2 шт палочки для волнистых попугаев фрукты и ягоды 1х25</v>
          </cell>
          <cell r="C12" t="str">
            <v>Предпросрок</v>
          </cell>
          <cell r="D12" t="str">
            <v>01.05.2024</v>
          </cell>
        </row>
        <row r="13">
          <cell r="A13" t="str">
            <v>62205</v>
          </cell>
          <cell r="B13" t="str">
            <v>ЗООМИР Веселый попугай 2 шт палочки для волнистых попугаев фрукты и ягоды 1х25</v>
          </cell>
          <cell r="C13" t="str">
            <v>Предпросрок</v>
          </cell>
          <cell r="D13" t="str">
            <v>01.05.2024</v>
          </cell>
        </row>
        <row r="14">
          <cell r="A14" t="str">
            <v>63086</v>
          </cell>
          <cell r="B14" t="str">
            <v>FARMINA N&amp;D Puppy Mini &amp; Medium 800 г корм беззерновой для щенков мелких и средних пород курица с гранатом 1х10</v>
          </cell>
          <cell r="C14" t="str">
            <v>Предпросрок</v>
          </cell>
          <cell r="D14" t="str">
            <v>03.06.2024</v>
          </cell>
        </row>
        <row r="15">
          <cell r="A15" t="str">
            <v>66384</v>
          </cell>
          <cell r="B15" t="str">
            <v>РОДНЫЕ КОРМА 26/12 5 русских фунтов 2,045 кг сухой корм для взрослых кошек с курицей 1х6</v>
          </cell>
          <cell r="C15" t="str">
            <v>Предпросрок</v>
          </cell>
          <cell r="D15" t="str">
            <v>19.06.2024</v>
          </cell>
        </row>
        <row r="16">
          <cell r="A16" t="str">
            <v>66384</v>
          </cell>
          <cell r="B16" t="str">
            <v>РОДНЫЕ КОРМА 26/12 5 русских фунтов 2,045 кг сухой корм для взрослых кошек с курицей 1х6</v>
          </cell>
          <cell r="C16" t="str">
            <v>Предпросрок</v>
          </cell>
          <cell r="D16" t="str">
            <v>19.06.2024</v>
          </cell>
        </row>
        <row r="17">
          <cell r="A17" t="str">
            <v>66384</v>
          </cell>
          <cell r="B17" t="str">
            <v>РОДНЫЕ КОРМА 26/12 5 русских фунтов 2,045 кг сухой корм для взрослых кошек с курицей 1х6</v>
          </cell>
          <cell r="C17" t="str">
            <v>Предпросрок</v>
          </cell>
          <cell r="D17" t="str">
            <v>19.06.2024</v>
          </cell>
        </row>
        <row r="18">
          <cell r="A18" t="str">
            <v>66384</v>
          </cell>
          <cell r="B18" t="str">
            <v>РОДНЫЕ КОРМА 26/12 5 русских фунтов 2,045 кг сухой корм для взрослых кошек с курицей 1х6</v>
          </cell>
          <cell r="C18" t="str">
            <v>Предпросрок</v>
          </cell>
          <cell r="D18" t="str">
            <v>19.06.2024</v>
          </cell>
        </row>
        <row r="19">
          <cell r="A19" t="str">
            <v>66384</v>
          </cell>
          <cell r="B19" t="str">
            <v>РОДНЫЕ КОРМА 26/12 5 русских фунтов 2,045 кг сухой корм для взрослых кошек с курицей 1х6</v>
          </cell>
          <cell r="C19" t="str">
            <v>Предпросрок</v>
          </cell>
          <cell r="D19" t="str">
            <v>19.06.2024</v>
          </cell>
        </row>
        <row r="20">
          <cell r="A20" t="str">
            <v>66386</v>
          </cell>
          <cell r="B20" t="str">
            <v>РОДНЫЕ КОРМА 26/12 5 русских фунтов 2,045 кг сухой корм для взрослых кошек с бараниной 1х6</v>
          </cell>
          <cell r="C20" t="str">
            <v>Предпросрок</v>
          </cell>
          <cell r="D20" t="str">
            <v>04.05.2024</v>
          </cell>
        </row>
        <row r="21">
          <cell r="A21" t="str">
            <v>66386</v>
          </cell>
          <cell r="B21" t="str">
            <v>РОДНЫЕ КОРМА 26/12 5 русских фунтов 2,045 кг сухой корм для взрослых кошек с бараниной 1х6</v>
          </cell>
          <cell r="C21" t="str">
            <v>Предпросрок</v>
          </cell>
          <cell r="D21" t="str">
            <v>04.05.2024</v>
          </cell>
        </row>
        <row r="22">
          <cell r="A22" t="str">
            <v>66386</v>
          </cell>
          <cell r="B22" t="str">
            <v>РОДНЫЕ КОРМА 26/12 5 русских фунтов 2,045 кг сухой корм для взрослых кошек с бараниной 1х6</v>
          </cell>
          <cell r="C22" t="str">
            <v>Предпросрок</v>
          </cell>
          <cell r="D22" t="str">
            <v>04.05.2024</v>
          </cell>
        </row>
        <row r="23">
          <cell r="A23" t="str">
            <v>66386</v>
          </cell>
          <cell r="B23" t="str">
            <v>РОДНЫЕ КОРМА 26/12 5 русских фунтов 2,045 кг сухой корм для взрослых кошек с бараниной 1х6</v>
          </cell>
          <cell r="C23" t="str">
            <v>Предпросрок</v>
          </cell>
          <cell r="D23" t="str">
            <v>04.05.2024</v>
          </cell>
        </row>
        <row r="24">
          <cell r="A24" t="str">
            <v>66386</v>
          </cell>
          <cell r="B24" t="str">
            <v>РОДНЫЕ КОРМА 26/12 5 русских фунтов 2,045 кг сухой корм для взрослых кошек с бараниной 1х6</v>
          </cell>
          <cell r="C24" t="str">
            <v>Предпросрок</v>
          </cell>
          <cell r="D24" t="str">
            <v>04.05.2024</v>
          </cell>
        </row>
        <row r="25">
          <cell r="A25" t="str">
            <v>66386</v>
          </cell>
          <cell r="B25" t="str">
            <v>РОДНЫЕ КОРМА 26/12 5 русских фунтов 2,045 кг сухой корм для взрослых кошек с бараниной 1х6</v>
          </cell>
          <cell r="C25" t="str">
            <v>Предпросрок</v>
          </cell>
          <cell r="D25" t="str">
            <v>04.05.2024</v>
          </cell>
        </row>
        <row r="26">
          <cell r="A26" t="str">
            <v>66386</v>
          </cell>
          <cell r="B26" t="str">
            <v>РОДНЫЕ КОРМА 26/12 5 русских фунтов 2,045 кг сухой корм для взрослых кошек с бараниной 1х6</v>
          </cell>
          <cell r="C26" t="str">
            <v>Предпросрок</v>
          </cell>
          <cell r="D26" t="str">
            <v>04.05.2024</v>
          </cell>
        </row>
        <row r="27">
          <cell r="A27" t="str">
            <v>66386</v>
          </cell>
          <cell r="B27" t="str">
            <v>РОДНЫЕ КОРМА 26/12 5 русских фунтов 2,045 кг сухой корм для взрослых кошек с бараниной 1х6</v>
          </cell>
          <cell r="C27" t="str">
            <v>Предпросрок</v>
          </cell>
          <cell r="D27" t="str">
            <v>04.05.2024</v>
          </cell>
        </row>
        <row r="28">
          <cell r="A28" t="str">
            <v>66386</v>
          </cell>
          <cell r="B28" t="str">
            <v>РОДНЫЕ КОРМА 26/12 5 русских фунтов 2,045 кг сухой корм для взрослых кошек с бараниной 1х6</v>
          </cell>
          <cell r="C28" t="str">
            <v>Предпросрок</v>
          </cell>
          <cell r="D28" t="str">
            <v>04.05.2024</v>
          </cell>
        </row>
        <row r="29">
          <cell r="A29" t="str">
            <v>66386</v>
          </cell>
          <cell r="B29" t="str">
            <v>РОДНЫЕ КОРМА 26/12 5 русских фунтов 2,045 кг сухой корм для взрослых кошек с бараниной 1х6</v>
          </cell>
          <cell r="C29" t="str">
            <v>Предпросрок</v>
          </cell>
          <cell r="D29" t="str">
            <v>04.05.2024</v>
          </cell>
        </row>
        <row r="30">
          <cell r="A30" t="str">
            <v>66386</v>
          </cell>
          <cell r="B30" t="str">
            <v>РОДНЫЕ КОРМА 26/12 5 русских фунтов 2,045 кг сухой корм для взрослых кошек с бараниной 1х6</v>
          </cell>
          <cell r="C30" t="str">
            <v>Предпросрок</v>
          </cell>
          <cell r="D30" t="str">
            <v>04.05.2024</v>
          </cell>
        </row>
        <row r="31">
          <cell r="A31" t="str">
            <v>66386</v>
          </cell>
          <cell r="B31" t="str">
            <v>РОДНЫЕ КОРМА 26/12 5 русских фунтов 2,045 кг сухой корм для взрослых кошек с бараниной 1х6</v>
          </cell>
          <cell r="C31" t="str">
            <v>Предпросрок</v>
          </cell>
          <cell r="D31" t="str">
            <v>04.05.2024</v>
          </cell>
        </row>
        <row r="32">
          <cell r="A32" t="str">
            <v>66386</v>
          </cell>
          <cell r="B32" t="str">
            <v>РОДНЫЕ КОРМА 26/12 5 русских фунтов 2,045 кг сухой корм для взрослых кошек с бараниной 1х6</v>
          </cell>
          <cell r="C32" t="str">
            <v>Предпросрок</v>
          </cell>
          <cell r="D32" t="str">
            <v>04.05.2024</v>
          </cell>
        </row>
        <row r="33">
          <cell r="A33" t="str">
            <v>66386</v>
          </cell>
          <cell r="B33" t="str">
            <v>РОДНЫЕ КОРМА 26/12 5 русских фунтов 2,045 кг сухой корм для взрослых кошек с бараниной 1х6</v>
          </cell>
          <cell r="C33" t="str">
            <v>Предпросрок</v>
          </cell>
          <cell r="D33" t="str">
            <v>04.05.2024</v>
          </cell>
        </row>
        <row r="34">
          <cell r="A34" t="str">
            <v>66386</v>
          </cell>
          <cell r="B34" t="str">
            <v>РОДНЫЕ КОРМА 26/12 5 русских фунтов 2,045 кг сухой корм для взрослых кошек с бараниной 1х6</v>
          </cell>
          <cell r="C34" t="str">
            <v>Предпросрок</v>
          </cell>
          <cell r="D34" t="str">
            <v>04.05.2024</v>
          </cell>
        </row>
        <row r="35">
          <cell r="A35" t="str">
            <v>66391</v>
          </cell>
          <cell r="B35" t="str">
            <v>РОДНЫЕ КОРМА 26/12 3/5 пуда 10 кг сухой корм для взрослых кошек с бараниной</v>
          </cell>
          <cell r="C35" t="str">
            <v>Предпросрок</v>
          </cell>
          <cell r="D35" t="str">
            <v>13.06.2024</v>
          </cell>
        </row>
        <row r="36">
          <cell r="A36" t="str">
            <v>66391</v>
          </cell>
          <cell r="B36" t="str">
            <v>РОДНЫЕ КОРМА 26/12 3/5 пуда 10 кг сухой корм для взрослых кошек с бараниной</v>
          </cell>
          <cell r="C36" t="str">
            <v>Предпросрок</v>
          </cell>
          <cell r="D36" t="str">
            <v>13.06.2024</v>
          </cell>
        </row>
        <row r="37">
          <cell r="A37" t="str">
            <v>66391</v>
          </cell>
          <cell r="B37" t="str">
            <v>РОДНЫЕ КОРМА 26/12 3/5 пуда 10 кг сухой корм для взрослых кошек с бараниной</v>
          </cell>
          <cell r="C37" t="str">
            <v>Предпросрок</v>
          </cell>
          <cell r="D37" t="str">
            <v>13.06.2024</v>
          </cell>
        </row>
        <row r="38">
          <cell r="A38" t="str">
            <v>66391</v>
          </cell>
          <cell r="B38" t="str">
            <v>РОДНЫЕ КОРМА 26/12 3/5 пуда 10 кг сухой корм для взрослых кошек с бараниной</v>
          </cell>
          <cell r="C38" t="str">
            <v>Предпросрок</v>
          </cell>
          <cell r="D38" t="str">
            <v>13.06.2024</v>
          </cell>
        </row>
        <row r="39">
          <cell r="A39" t="str">
            <v>66391</v>
          </cell>
          <cell r="B39" t="str">
            <v>РОДНЫЕ КОРМА 26/12 3/5 пуда 10 кг сухой корм для взрослых кошек с бараниной</v>
          </cell>
          <cell r="C39" t="str">
            <v>Предпросрок</v>
          </cell>
          <cell r="D39" t="str">
            <v>13.06.2024</v>
          </cell>
        </row>
        <row r="40">
          <cell r="A40" t="str">
            <v>66391</v>
          </cell>
          <cell r="B40" t="str">
            <v>РОДНЫЕ КОРМА 26/12 3/5 пуда 10 кг сухой корм для взрослых кошек с бараниной</v>
          </cell>
          <cell r="C40" t="str">
            <v>Предпросрок</v>
          </cell>
          <cell r="D40" t="str">
            <v>13.06.2024</v>
          </cell>
        </row>
        <row r="41">
          <cell r="A41" t="str">
            <v>66391</v>
          </cell>
          <cell r="B41" t="str">
            <v>РОДНЫЕ КОРМА 26/12 3/5 пуда 10 кг сухой корм для взрослых кошек с бараниной</v>
          </cell>
          <cell r="C41" t="str">
            <v>Предпросрок</v>
          </cell>
          <cell r="D41" t="str">
            <v>13.06.2024</v>
          </cell>
        </row>
        <row r="42">
          <cell r="A42" t="str">
            <v>66391</v>
          </cell>
          <cell r="B42" t="str">
            <v>РОДНЫЕ КОРМА 26/12 3/5 пуда 10 кг сухой корм для взрослых кошек с бараниной</v>
          </cell>
          <cell r="C42" t="str">
            <v>Предпросрок</v>
          </cell>
          <cell r="D42" t="str">
            <v>13.06.2024</v>
          </cell>
        </row>
        <row r="43">
          <cell r="A43" t="str">
            <v>66391</v>
          </cell>
          <cell r="B43" t="str">
            <v>РОДНЫЕ КОРМА 26/12 3/5 пуда 10 кг сухой корм для взрослых кошек с бараниной</v>
          </cell>
          <cell r="C43" t="str">
            <v>Предпросрок</v>
          </cell>
          <cell r="D43" t="str">
            <v>13.06.2024</v>
          </cell>
        </row>
        <row r="44">
          <cell r="A44" t="str">
            <v>66404</v>
          </cell>
          <cell r="B44" t="str">
            <v>РОДНЫЕ КОРМА 27/14 5 русских фунтов 2,045 кг сухой корм для взрослых собак мелких пород с индейкой1х6</v>
          </cell>
          <cell r="C44" t="str">
            <v>Предпросрок</v>
          </cell>
          <cell r="D44" t="str">
            <v>09.06.2024</v>
          </cell>
        </row>
        <row r="45">
          <cell r="A45" t="str">
            <v>66404</v>
          </cell>
          <cell r="B45" t="str">
            <v>РОДНЫЕ КОРМА 27/14 5 русских фунтов 2,045 кг сухой корм для взрослых собак мелких пород с индейкой1х6</v>
          </cell>
          <cell r="C45" t="str">
            <v>Предпросрок</v>
          </cell>
          <cell r="D45" t="str">
            <v>09.06.2024</v>
          </cell>
        </row>
        <row r="46">
          <cell r="A46" t="str">
            <v>66404</v>
          </cell>
          <cell r="B46" t="str">
            <v>РОДНЫЕ КОРМА 27/14 5 русских фунтов 2,045 кг сухой корм для взрослых собак мелких пород с индейкой1х6</v>
          </cell>
          <cell r="C46" t="str">
            <v>Предпросрок</v>
          </cell>
          <cell r="D46" t="str">
            <v>09.06.2024</v>
          </cell>
        </row>
        <row r="47">
          <cell r="A47" t="str">
            <v>66404</v>
          </cell>
          <cell r="B47" t="str">
            <v>РОДНЫЕ КОРМА 27/14 5 русских фунтов 2,045 кг сухой корм для взрослых собак мелких пород с индейкой1х6</v>
          </cell>
          <cell r="C47" t="str">
            <v>Предпросрок</v>
          </cell>
          <cell r="D47" t="str">
            <v>09.06.2024</v>
          </cell>
        </row>
        <row r="48">
          <cell r="A48" t="str">
            <v>68611</v>
          </cell>
          <cell r="B48" t="str">
            <v>РОДНЫЕ КОРМА 22/10 1 русский фунт 409 г сухой корм для взрослых собак с говядиной 1х24</v>
          </cell>
          <cell r="C48" t="str">
            <v>Предпросрок</v>
          </cell>
          <cell r="D48" t="str">
            <v>10.06.2024</v>
          </cell>
        </row>
        <row r="49">
          <cell r="A49" t="str">
            <v>68611</v>
          </cell>
          <cell r="B49" t="str">
            <v>РОДНЫЕ КОРМА 22/10 1 русский фунт 409 г сухой корм для взрослых собак с говядиной 1х24</v>
          </cell>
          <cell r="C49" t="str">
            <v>Предпросрок</v>
          </cell>
          <cell r="D49" t="str">
            <v>10.06.2024</v>
          </cell>
        </row>
        <row r="50">
          <cell r="A50" t="str">
            <v>69347</v>
          </cell>
          <cell r="B50" t="str">
            <v>АВЗ ФЕБТАЛ КОМБО 10 мл для щенков крупных и средних пород суспензия антигельминтик для лечения и профилактики нематодозов и цестодозов 1х100</v>
          </cell>
          <cell r="C50" t="str">
            <v>Предпросрок</v>
          </cell>
          <cell r="D50" t="str">
            <v>01.06.2024</v>
          </cell>
        </row>
        <row r="51">
          <cell r="A51" t="str">
            <v>69756</v>
          </cell>
          <cell r="B51" t="str">
            <v>РАСПРОДАЖА МОСАГРОГЕН КОФЕИН-БЕНЗОНАТ НАТРИЯ 20% 100 мл препарат стимулирующий центральную нервную систему 1х20</v>
          </cell>
          <cell r="C51" t="str">
            <v>Предпросрок</v>
          </cell>
          <cell r="D51" t="str">
            <v>01.06.2024</v>
          </cell>
        </row>
        <row r="52">
          <cell r="A52" t="str">
            <v>72376</v>
          </cell>
          <cell r="B52" t="str">
            <v>PRO PLAN 1,5 кг сухой корм для котят до 1 года, с высоким содержанием курицы 1х6</v>
          </cell>
          <cell r="C52" t="str">
            <v>Предпросрок</v>
          </cell>
          <cell r="D52" t="str">
            <v>11.05.2024</v>
          </cell>
        </row>
        <row r="53">
          <cell r="A53" t="str">
            <v>72376</v>
          </cell>
          <cell r="B53" t="str">
            <v>PRO PLAN 1,5 кг сухой корм для котят до 1 года, с высоким содержанием курицы 1х6</v>
          </cell>
          <cell r="C53" t="str">
            <v>Предпросрок</v>
          </cell>
          <cell r="D53" t="str">
            <v>11.05.2024</v>
          </cell>
        </row>
        <row r="54">
          <cell r="A54" t="str">
            <v>72466</v>
          </cell>
          <cell r="B54" t="str">
            <v>ФАРМАКС ОМЕГА NEO+ БЛЕСТЯЩАЯ ШЕРСТЬ 90 таб витамины для собак биотин 1х5</v>
          </cell>
          <cell r="C54" t="str">
            <v>Предпросрок</v>
          </cell>
          <cell r="D54" t="str">
            <v>27.05.2024</v>
          </cell>
        </row>
        <row r="55">
          <cell r="A55" t="str">
            <v>72471</v>
          </cell>
          <cell r="B55" t="str">
            <v>ФАРМАКС ОМЕГА NEO+ КРЕПКОЕ ЗДОРОВЬЕ 90 таб витамины для собак морские водоросли 1х5</v>
          </cell>
          <cell r="C55" t="str">
            <v>Предпросрок</v>
          </cell>
          <cell r="D55" t="str">
            <v>27.05.2024</v>
          </cell>
        </row>
        <row r="56">
          <cell r="A56" t="str">
            <v>72551</v>
          </cell>
          <cell r="B56" t="str">
            <v>ФАРМАКС ОМЕГА NEО+ ЗДОРОВЫЕ СУСТАВЫ 90 таб лакомство для собак с глюкозамином и коллагеном 1х5</v>
          </cell>
          <cell r="C56" t="str">
            <v>Предпросрок</v>
          </cell>
          <cell r="D56" t="str">
            <v>19.05.2024</v>
          </cell>
        </row>
        <row r="57">
          <cell r="A57" t="str">
            <v>72551</v>
          </cell>
          <cell r="B57" t="str">
            <v>ФАРМАКС ОМЕГА NEО+ ЗДОРОВЫЕ СУСТАВЫ 90 таб лакомство для собак с глюкозамином и коллагеном 1х5</v>
          </cell>
          <cell r="C57" t="str">
            <v>Предпросрок</v>
          </cell>
          <cell r="D57" t="str">
            <v>19.05.2024</v>
          </cell>
        </row>
        <row r="58">
          <cell r="A58" t="str">
            <v>73222</v>
          </cell>
          <cell r="B58" t="str">
            <v>PRO PLAN 3 кг сухой корм для котят до года, с высоким содержанием курицы 1х4</v>
          </cell>
          <cell r="C58" t="str">
            <v>Предпросрок</v>
          </cell>
          <cell r="D58" t="str">
            <v>12.05.2024</v>
          </cell>
        </row>
        <row r="59">
          <cell r="A59" t="str">
            <v>73222</v>
          </cell>
          <cell r="B59" t="str">
            <v>PRO PLAN 3 кг сухой корм для котят до года, с высоким содержанием курицы 1х4</v>
          </cell>
          <cell r="C59" t="str">
            <v>Предпросрок</v>
          </cell>
          <cell r="D59" t="str">
            <v>12.05.2024</v>
          </cell>
        </row>
        <row r="60">
          <cell r="A60" t="str">
            <v>78102</v>
          </cell>
          <cell r="B60" t="str">
            <v>PRO PLAN 1,5 кг сухой корм для стерилизованных котят, с высоким содержанием лосося 1х6</v>
          </cell>
          <cell r="C60" t="str">
            <v>Предпросрок</v>
          </cell>
          <cell r="D60" t="str">
            <v>30.04.2024</v>
          </cell>
        </row>
        <row r="61">
          <cell r="A61" t="str">
            <v>80398</v>
          </cell>
          <cell r="B61" t="str">
            <v>PVD сухой 3 кг для собак CARDIO поддерж.функц.сердца (CC) (2x3)</v>
          </cell>
          <cell r="C61" t="str">
            <v>Предпросрок</v>
          </cell>
          <cell r="D61" t="str">
            <v>30.04.2024</v>
          </cell>
        </row>
        <row r="62">
          <cell r="A62" t="str">
            <v>81837</v>
          </cell>
          <cell r="B62" t="str">
            <v>MR.BUFFALO SENSITIVE 2 кг сухой корм для собак средних и крупных пород ягненок 1х5</v>
          </cell>
          <cell r="C62" t="str">
            <v>Предпросрок</v>
          </cell>
          <cell r="D62" t="str">
            <v>13.05.2024</v>
          </cell>
        </row>
        <row r="63">
          <cell r="A63" t="str">
            <v>81897</v>
          </cell>
          <cell r="B63" t="str">
            <v>Наш Рацион 2 кг сухой корм для щенков и молодых собак мясное ассорти 1х6</v>
          </cell>
          <cell r="C63" t="str">
            <v>Предпросрок</v>
          </cell>
          <cell r="D63" t="str">
            <v>14.05.2024</v>
          </cell>
        </row>
        <row r="64">
          <cell r="A64" t="str">
            <v>81897</v>
          </cell>
          <cell r="B64" t="str">
            <v>Наш Рацион 2 кг сухой корм для щенков и молодых собак мясное ассорти 1х6</v>
          </cell>
          <cell r="C64" t="str">
            <v>Предпросрок</v>
          </cell>
          <cell r="D64" t="str">
            <v>14.05.2024</v>
          </cell>
        </row>
        <row r="65">
          <cell r="A65" t="str">
            <v>81898</v>
          </cell>
          <cell r="B65" t="str">
            <v>Наш Рацион 15 кг сухой корм для щенков и молодых собак мясное ассорти</v>
          </cell>
          <cell r="C65" t="str">
            <v>Предпросрок</v>
          </cell>
          <cell r="D65" t="str">
            <v>07.06.2024</v>
          </cell>
        </row>
        <row r="66">
          <cell r="A66" t="str">
            <v>82147</v>
          </cell>
          <cell r="B66" t="str">
            <v>АКЦИЯ -10% SMART DOG 800 г сухой корм для взрослых собак крупных пород с курицей 1х8</v>
          </cell>
          <cell r="C66" t="str">
            <v>Предпросрок</v>
          </cell>
          <cell r="D66" t="str">
            <v>06.07.2024</v>
          </cell>
        </row>
        <row r="67">
          <cell r="A67" t="str">
            <v>82500</v>
          </cell>
          <cell r="B67" t="str">
            <v>PRO PLAN VETERINARY DIETS CC CardioСare 3 кг сухой корм для собак диетический для поддержания сердечной функции 1х2</v>
          </cell>
          <cell r="C67" t="str">
            <v>Предпросрок</v>
          </cell>
          <cell r="D67" t="str">
            <v>30.04.2024</v>
          </cell>
        </row>
        <row r="68">
          <cell r="A68" t="str">
            <v>82500</v>
          </cell>
          <cell r="B68" t="str">
            <v>PRO PLAN VETERINARY DIETS CC CardioСare 3 кг сухой корм для собак диетический для поддержания сердечной функции 1х2</v>
          </cell>
          <cell r="C68" t="str">
            <v>Предпросрок</v>
          </cell>
          <cell r="D68" t="str">
            <v>30.04.2024</v>
          </cell>
        </row>
        <row r="69">
          <cell r="A69" t="str">
            <v>82672</v>
          </cell>
          <cell r="B69" t="str">
            <v>РАСПРОДАЖА -15% АМУРР 415 г Консервы в соусе для кошек с говядиной 1х20</v>
          </cell>
          <cell r="C69" t="str">
            <v>Предпросрок</v>
          </cell>
          <cell r="D69" t="str">
            <v>27.06.2024</v>
          </cell>
        </row>
        <row r="70">
          <cell r="A70" t="str">
            <v>82683</v>
          </cell>
          <cell r="B70" t="str">
            <v>PUFFINS 415 г Консервы для кошек в желе мясное ассорти 1х20</v>
          </cell>
          <cell r="C70" t="str">
            <v>Предпросрок</v>
          </cell>
          <cell r="D70" t="str">
            <v>27.06.2024</v>
          </cell>
        </row>
        <row r="71">
          <cell r="A71" t="str">
            <v>82800</v>
          </cell>
          <cell r="B71" t="str">
            <v>Prolapa Adult Standard 15 кг полнорационный сухой корм для взрослых собак всех пород с курицей</v>
          </cell>
          <cell r="C71" t="str">
            <v>Предпросрок</v>
          </cell>
          <cell r="D71" t="str">
            <v>01.06.2024</v>
          </cell>
        </row>
        <row r="72">
          <cell r="A72" t="str">
            <v>83004</v>
          </cell>
          <cell r="B72" t="str">
            <v>TAMACHI 100 мл жидкость для полости рта гиалурон комплекс 1х24</v>
          </cell>
          <cell r="C72" t="str">
            <v>Предпросрок</v>
          </cell>
          <cell r="D72" t="str">
            <v>01.06.2024</v>
          </cell>
        </row>
        <row r="73">
          <cell r="A73" t="str">
            <v>83004</v>
          </cell>
          <cell r="B73" t="str">
            <v>TAMACHI 100 мл жидкость для полости рта гиалурон комплекс 1х24</v>
          </cell>
          <cell r="C73" t="str">
            <v>Предпросрок</v>
          </cell>
          <cell r="D73" t="str">
            <v>01.06.2024</v>
          </cell>
        </row>
        <row r="74">
          <cell r="A74" t="str">
            <v>83006</v>
          </cell>
          <cell r="B74" t="str">
            <v>TAMACHI 125 мл спрей для полости рта гиалурон комплекс 1х22</v>
          </cell>
          <cell r="C74" t="str">
            <v>Предпросрок</v>
          </cell>
          <cell r="D74" t="str">
            <v>01.06.2024</v>
          </cell>
        </row>
        <row r="75">
          <cell r="A75" t="str">
            <v>83006</v>
          </cell>
          <cell r="B75" t="str">
            <v>TAMACHI 125 мл спрей для полости рта гиалурон комплекс 1х22</v>
          </cell>
          <cell r="C75" t="str">
            <v>Предпросрок</v>
          </cell>
          <cell r="D75" t="str">
            <v>01.06.2024</v>
          </cell>
        </row>
        <row r="76">
          <cell r="A76" t="str">
            <v>83009</v>
          </cell>
          <cell r="B76" t="str">
            <v>TAMACHI МАТАТАБИ 125 мл спрей для приучения к предметам для кошек 1х22</v>
          </cell>
          <cell r="C76" t="str">
            <v>Предпросрок</v>
          </cell>
          <cell r="D76" t="str">
            <v>01.06.2024</v>
          </cell>
        </row>
        <row r="77">
          <cell r="A77" t="str">
            <v>83011</v>
          </cell>
          <cell r="B77" t="str">
            <v>TAMACHI МАТАТАБИ 10 мл капли для приучения к предметам для кошек 1х36</v>
          </cell>
          <cell r="C77" t="str">
            <v>Предпросрок</v>
          </cell>
          <cell r="D77" t="str">
            <v>01.06.2024</v>
          </cell>
        </row>
        <row r="78">
          <cell r="A78" t="str">
            <v>83011</v>
          </cell>
          <cell r="B78" t="str">
            <v>TAMACHI МАТАТАБИ 10 мл капли для приучения к предметам для кошек 1х36</v>
          </cell>
          <cell r="C78" t="str">
            <v>Предпросрок</v>
          </cell>
          <cell r="D78" t="str">
            <v>01.06.2024</v>
          </cell>
        </row>
        <row r="79">
          <cell r="A79" t="str">
            <v>83495</v>
          </cell>
          <cell r="B79" t="str">
            <v>INABA Ciao Kinnodashi 60 г пауч для кошек тунец магуро и тунец кацуо с куриным филе в желе 1х24</v>
          </cell>
          <cell r="C79" t="str">
            <v>Предпросрок</v>
          </cell>
          <cell r="D79" t="str">
            <v>31.07.2024</v>
          </cell>
        </row>
        <row r="80">
          <cell r="A80" t="str">
            <v>83496</v>
          </cell>
          <cell r="B80" t="str">
            <v>INABA Ciao Kinnodashi 60 г пауч для кошек тунец магуро и тунец кацуо с палтусом в желе 1х12</v>
          </cell>
          <cell r="C80" t="str">
            <v>Предпросрок</v>
          </cell>
          <cell r="D80" t="str">
            <v>31.07.2024</v>
          </cell>
        </row>
        <row r="81">
          <cell r="A81" t="str">
            <v>83496</v>
          </cell>
          <cell r="B81" t="str">
            <v>INABA Ciao Kinnodashi 60 г пауч для кошек тунец магуро и тунец кацуо с палтусом в желе 1х12</v>
          </cell>
          <cell r="C81" t="str">
            <v>Предпросрок</v>
          </cell>
          <cell r="D81" t="str">
            <v>27.06.2024</v>
          </cell>
        </row>
        <row r="82">
          <cell r="A82" t="str">
            <v>83497</v>
          </cell>
          <cell r="B82" t="str">
            <v>INABA Ciao Kinnodashi 60 г пауч для кошек тунец магуро и тунец кацуо с семгой в желе 1х12</v>
          </cell>
          <cell r="C82" t="str">
            <v>Предпросрок</v>
          </cell>
          <cell r="D82" t="str">
            <v>31.07.2024</v>
          </cell>
        </row>
        <row r="83">
          <cell r="A83" t="str">
            <v>83512</v>
          </cell>
          <cell r="B83" t="str">
            <v>INABA Wagamam 115 г консервы для кошек микс тунцов с кацуобуси в желе 1х24</v>
          </cell>
          <cell r="C83" t="str">
            <v>Предпросрок</v>
          </cell>
          <cell r="D83" t="str">
            <v>31.07.2024</v>
          </cell>
        </row>
        <row r="84">
          <cell r="A84" t="str">
            <v>83513</v>
          </cell>
          <cell r="B84" t="str">
            <v>INABA Wagamam 115 г консервы для кошек микс тунцов с куриным филе в желе 1х24</v>
          </cell>
          <cell r="C84" t="str">
            <v>Предпросрок</v>
          </cell>
          <cell r="D84" t="str">
            <v>31.07.2024</v>
          </cell>
        </row>
        <row r="85">
          <cell r="A85" t="str">
            <v>83513</v>
          </cell>
          <cell r="B85" t="str">
            <v>INABA Wagamam 115 г консервы для кошек микс тунцов с куриным филе в желе 1х24</v>
          </cell>
          <cell r="C85" t="str">
            <v>Предпросрок</v>
          </cell>
          <cell r="D85" t="str">
            <v>31.07.2024</v>
          </cell>
        </row>
        <row r="86">
          <cell r="A86" t="str">
            <v>83521</v>
          </cell>
          <cell r="B86" t="str">
            <v>INABA Ciao Churu 4х14 г пюре для кошек куриное филе и краб 1х48</v>
          </cell>
          <cell r="C86" t="str">
            <v>Предпросрок</v>
          </cell>
          <cell r="D86" t="str">
            <v>31.07.2024</v>
          </cell>
        </row>
        <row r="87">
          <cell r="A87" t="str">
            <v>83641</v>
          </cell>
          <cell r="B87" t="str">
            <v>NUTRI PLAN MOISTRUE Tuna with caviar &amp; Salmon 80 г пауч для кошек тунец с икрой и лососем в желе 1х12</v>
          </cell>
          <cell r="C87" t="str">
            <v>Предпросрок</v>
          </cell>
          <cell r="D87" t="str">
            <v>09.06.2024</v>
          </cell>
        </row>
        <row r="88">
          <cell r="A88" t="str">
            <v>83641</v>
          </cell>
          <cell r="B88" t="str">
            <v>NUTRI PLAN MOISTRUE Tuna with caviar &amp; Salmon 80 г пауч для кошек тунец с икрой и лососем в желе 1х12</v>
          </cell>
          <cell r="C88" t="str">
            <v>Предпросрок</v>
          </cell>
          <cell r="D88" t="str">
            <v>08.06.2024</v>
          </cell>
        </row>
        <row r="89">
          <cell r="A89" t="str">
            <v>83941</v>
          </cell>
          <cell r="B89" t="str">
            <v>ФАРМАКС АЙДА ГУЛЯТЬ 300 мл шампунь для длинношерстных кошек и котят 1х6</v>
          </cell>
          <cell r="C89" t="str">
            <v>Предпросрок</v>
          </cell>
          <cell r="D89" t="str">
            <v>01.07.2024</v>
          </cell>
        </row>
        <row r="90">
          <cell r="A90" t="str">
            <v>84206</v>
          </cell>
          <cell r="B90" t="str">
            <v>INABA Ciao Churu 4х14 г пюре для кошек куриное филе и кальмар 1х48</v>
          </cell>
          <cell r="C90" t="str">
            <v>Предпросрок</v>
          </cell>
          <cell r="D90" t="str">
            <v>06.07.2024</v>
          </cell>
        </row>
        <row r="91">
          <cell r="A91" t="str">
            <v>84242</v>
          </cell>
          <cell r="B91" t="str">
            <v>PADOVAN Wellness mix for canaries 1 кг полнорационный корм для канареек 1х6</v>
          </cell>
          <cell r="C91" t="str">
            <v>Предпросрок</v>
          </cell>
          <cell r="D91" t="str">
            <v>22.07.2024</v>
          </cell>
        </row>
        <row r="92">
          <cell r="A92" t="str">
            <v>84476</v>
          </cell>
          <cell r="B92" t="str">
            <v>AJO Cat Kitten &amp; Mom 10 кг сухой полнорационный корм для котят, беременных и кормящих кошек с индейкой</v>
          </cell>
          <cell r="C92" t="str">
            <v>Предпросрок</v>
          </cell>
          <cell r="D92" t="str">
            <v>14.06.2024</v>
          </cell>
        </row>
        <row r="93">
          <cell r="A93" t="str">
            <v>84477</v>
          </cell>
          <cell r="B93" t="str">
            <v>AJO Cat Kitten &amp; Mom breeder pack 10 кг сухой полнорационный корм для котят, беременных и кормящих кошек с индейкой</v>
          </cell>
          <cell r="C93" t="str">
            <v>Предпросрок</v>
          </cell>
          <cell r="D93" t="str">
            <v>14.06.2024</v>
          </cell>
        </row>
        <row r="94">
          <cell r="A94" t="str">
            <v>84481</v>
          </cell>
          <cell r="B94" t="str">
            <v>AJO Cat Аctive 10 кг сухой полнорационный корм для взрослых кошек с индейкой</v>
          </cell>
          <cell r="C94" t="str">
            <v>Предпросрок</v>
          </cell>
          <cell r="D94" t="str">
            <v>14.06.2024</v>
          </cell>
        </row>
        <row r="95">
          <cell r="A95" t="str">
            <v>84505</v>
          </cell>
          <cell r="B95" t="str">
            <v>AJO Cat Skin &amp; Hair breeder pack 10 кг сухой полнорационный корм для длинношерстных кошек здоровая кожа и красивая шерсть с лососем и индейкой</v>
          </cell>
          <cell r="C95" t="str">
            <v>Предпросрок</v>
          </cell>
          <cell r="D95" t="str">
            <v>22.06.2024</v>
          </cell>
        </row>
        <row r="96">
          <cell r="A96" t="str">
            <v>84522</v>
          </cell>
          <cell r="B96" t="str">
            <v>AJO Dog Mini Puppy Junior 8 кг сухой полнорационный корм для щенков малых пород курица с гречкой</v>
          </cell>
          <cell r="C96" t="str">
            <v>Предпросрок</v>
          </cell>
          <cell r="D96" t="str">
            <v>23.06.2024</v>
          </cell>
        </row>
        <row r="97">
          <cell r="A97" t="str">
            <v>84525</v>
          </cell>
          <cell r="B97" t="str">
            <v>AJO Dog Mini Adult 8 кг сухой полнорационный корм для взрослых собак малых пород курица с гречкой</v>
          </cell>
          <cell r="C97" t="str">
            <v>Предпросрок</v>
          </cell>
          <cell r="D97" t="str">
            <v>15.05.2024</v>
          </cell>
        </row>
        <row r="98">
          <cell r="A98" t="str">
            <v>84525</v>
          </cell>
          <cell r="B98" t="str">
            <v>AJO Dog Mini Adult 8 кг сухой полнорационный корм для взрослых собак малых пород курица с гречкой</v>
          </cell>
          <cell r="C98" t="str">
            <v>Предпросрок</v>
          </cell>
          <cell r="D98" t="str">
            <v>15.05.2024</v>
          </cell>
        </row>
        <row r="99">
          <cell r="A99" t="str">
            <v>84574</v>
          </cell>
          <cell r="B99" t="str">
            <v>RUSH PET FOOD 400 г консервы для собак  ягненок с ягодами 1x24</v>
          </cell>
          <cell r="C99" t="str">
            <v>Предпросрок</v>
          </cell>
          <cell r="D99" t="str">
            <v>01.07.2024</v>
          </cell>
        </row>
        <row r="100">
          <cell r="A100" t="str">
            <v>84577</v>
          </cell>
          <cell r="B100" t="str">
            <v>RUSH PET FOOD 85 г консервы для кошек говядина и рыба 1x24</v>
          </cell>
          <cell r="C100" t="str">
            <v>Предпросрок</v>
          </cell>
          <cell r="D100" t="str">
            <v>06.07.2024</v>
          </cell>
        </row>
        <row r="101">
          <cell r="A101" t="str">
            <v>84590</v>
          </cell>
          <cell r="B101" t="str">
            <v>АКЦИЯ -20% МИРАТОРГ Extra Meat 10 кг сухой корм для котят с нежной телятиной</v>
          </cell>
          <cell r="C101" t="str">
            <v>Предпросрок</v>
          </cell>
          <cell r="D101" t="str">
            <v>09.07.2024</v>
          </cell>
        </row>
        <row r="102">
          <cell r="A102" t="str">
            <v>84599</v>
          </cell>
          <cell r="B102" t="str">
            <v>Myfood Feline Kitten Multi-Cat with Chicken 1,5 кг сухой корм для котят с курицей 1х8</v>
          </cell>
          <cell r="C102" t="str">
            <v>Предпросрок</v>
          </cell>
          <cell r="D102" t="str">
            <v>13.06.2024</v>
          </cell>
        </row>
        <row r="103">
          <cell r="A103" t="str">
            <v>84606</v>
          </cell>
          <cell r="B103" t="str">
            <v>Myfood Canine Puppy Medium &amp; Large Breed Multi-Dog with Lamb &amp; Rice 12 кг сухой корм для щенков с ягненком и рисом</v>
          </cell>
          <cell r="C103" t="str">
            <v>Предпросрок</v>
          </cell>
          <cell r="D103" t="str">
            <v>13.06.2024</v>
          </cell>
        </row>
        <row r="104">
          <cell r="A104" t="str">
            <v>84606</v>
          </cell>
          <cell r="B104" t="str">
            <v>Myfood Canine Puppy Medium &amp; Large Breed Multi-Dog with Lamb &amp; Rice 12 кг сухой корм для щенков с ягненком и рисом</v>
          </cell>
          <cell r="C104" t="str">
            <v>Предпросрок</v>
          </cell>
          <cell r="D104" t="str">
            <v>13.06.2024</v>
          </cell>
        </row>
        <row r="105">
          <cell r="A105" t="str">
            <v>84620</v>
          </cell>
          <cell r="B105" t="str">
            <v>Pawpaw Adult Cat Food with Chicken 1 кг сухой корм для кошек с курицей 1х10</v>
          </cell>
          <cell r="C105" t="str">
            <v>Предпросрок</v>
          </cell>
          <cell r="D105" t="str">
            <v>03.05.2024</v>
          </cell>
        </row>
        <row r="106">
          <cell r="A106" t="str">
            <v>84620</v>
          </cell>
          <cell r="B106" t="str">
            <v>Pawpaw Adult Cat Food with Chicken 1 кг сухой корм для кошек с курицей 1х10</v>
          </cell>
          <cell r="C106" t="str">
            <v>Предпросрок</v>
          </cell>
          <cell r="D106" t="str">
            <v>03.05.2024</v>
          </cell>
        </row>
        <row r="107">
          <cell r="A107" t="str">
            <v>84622</v>
          </cell>
          <cell r="B107" t="str">
            <v>Pawpaw Adult Cat Food Gourmet 1 кг сухой корм для кошек 1х10</v>
          </cell>
          <cell r="C107" t="str">
            <v>Предпросрок</v>
          </cell>
          <cell r="D107" t="str">
            <v>03.05.2024</v>
          </cell>
        </row>
        <row r="108">
          <cell r="A108" t="str">
            <v>84622</v>
          </cell>
          <cell r="B108" t="str">
            <v>Pawpaw Adult Cat Food Gourmet 1 кг сухой корм для кошек 1х10</v>
          </cell>
          <cell r="C108" t="str">
            <v>Предпросрок</v>
          </cell>
          <cell r="D108" t="str">
            <v>03.05.2024</v>
          </cell>
        </row>
        <row r="109">
          <cell r="A109" t="str">
            <v>84623</v>
          </cell>
          <cell r="B109" t="str">
            <v>Pawpaw Adult Cat Food with Fish 1 кг сухой корм для кошек с рыбой 1х10</v>
          </cell>
          <cell r="C109" t="str">
            <v>Предпросрок</v>
          </cell>
          <cell r="D109" t="str">
            <v>03.05.2024</v>
          </cell>
        </row>
        <row r="110">
          <cell r="A110" t="str">
            <v>84623</v>
          </cell>
          <cell r="B110" t="str">
            <v>Pawpaw Adult Cat Food with Fish 1 кг сухой корм для кошек с рыбой 1х10</v>
          </cell>
          <cell r="C110" t="str">
            <v>Предпросрок</v>
          </cell>
          <cell r="D110" t="str">
            <v>03.05.2024</v>
          </cell>
        </row>
        <row r="111">
          <cell r="A111" t="str">
            <v>84624</v>
          </cell>
          <cell r="B111" t="str">
            <v>Pawpaw Sterilised Cat Food with Salmon 1 кг сухой корм для стерилизованных кошек с лососем 1х10</v>
          </cell>
          <cell r="C111" t="str">
            <v>Предпросрок</v>
          </cell>
          <cell r="D111" t="str">
            <v>03.05.2024</v>
          </cell>
        </row>
        <row r="112">
          <cell r="A112" t="str">
            <v>84624</v>
          </cell>
          <cell r="B112" t="str">
            <v>Pawpaw Sterilised Cat Food with Salmon 1 кг сухой корм для стерилизованных кошек с лососем 1х10</v>
          </cell>
          <cell r="C112" t="str">
            <v>Предпросрок</v>
          </cell>
          <cell r="D112" t="str">
            <v>03.05.2024</v>
          </cell>
        </row>
        <row r="113">
          <cell r="A113" t="str">
            <v>86779</v>
          </cell>
          <cell r="B113" t="str">
            <v>INABA Teishibo 80 г консервы для собак куриное филе с говядиной 1х12</v>
          </cell>
          <cell r="C113" t="str">
            <v>Предпросрок</v>
          </cell>
          <cell r="D113" t="str">
            <v>27.06.2024</v>
          </cell>
        </row>
        <row r="114">
          <cell r="A114" t="str">
            <v>86781</v>
          </cell>
          <cell r="B114" t="str">
            <v>INABA Teishibo 80 г консервы для собак куриное филе с куриными хрящами1х12</v>
          </cell>
          <cell r="C114" t="str">
            <v>Предпросрок</v>
          </cell>
          <cell r="D114" t="str">
            <v>05.07.2024</v>
          </cell>
        </row>
        <row r="115">
          <cell r="A115" t="str">
            <v>86781</v>
          </cell>
          <cell r="B115" t="str">
            <v>INABA Teishibo 80 г консервы для собак куриное филе с куриными хрящами1х12</v>
          </cell>
          <cell r="C115" t="str">
            <v>Предпросрок</v>
          </cell>
          <cell r="D115" t="str">
            <v>05.07.2024</v>
          </cell>
        </row>
        <row r="116">
          <cell r="A116" t="str">
            <v>86781</v>
          </cell>
          <cell r="B116" t="str">
            <v>INABA Teishibo 80 г консервы для собак куриное филе с куриными хрящами1х12</v>
          </cell>
          <cell r="C116" t="str">
            <v>Предпросрок</v>
          </cell>
          <cell r="D116" t="str">
            <v>05.07.2024</v>
          </cell>
        </row>
        <row r="117">
          <cell r="A117" t="str">
            <v>86782</v>
          </cell>
          <cell r="B117" t="str">
            <v>INABA Teishibo 80 г консервы для собак куриное филе с тунцом и овощами 1х12</v>
          </cell>
          <cell r="C117" t="str">
            <v>Предпросрок</v>
          </cell>
          <cell r="D117" t="str">
            <v>28.06.2024</v>
          </cell>
        </row>
        <row r="118">
          <cell r="A118" t="str">
            <v>86782</v>
          </cell>
          <cell r="B118" t="str">
            <v>INABA Teishibo 80 г консервы для собак куриное филе с тунцом и овощами 1х12</v>
          </cell>
          <cell r="C118" t="str">
            <v>Предпросрок</v>
          </cell>
          <cell r="D118" t="str">
            <v>27.06.2024</v>
          </cell>
        </row>
        <row r="119">
          <cell r="A119" t="str">
            <v>86783</v>
          </cell>
          <cell r="B119" t="str">
            <v>INABA Gracia L 280 г консервы для собак куриное филе с овощами 1х6</v>
          </cell>
          <cell r="C119" t="str">
            <v>Предпросрок</v>
          </cell>
          <cell r="D119" t="str">
            <v>23.07.2024</v>
          </cell>
        </row>
        <row r="120">
          <cell r="A120" t="str">
            <v>86785</v>
          </cell>
          <cell r="B120" t="str">
            <v>INABA Gracia L 280 г консервы для собак куриное филе с сыром и овощами 1х6</v>
          </cell>
          <cell r="C120" t="str">
            <v>Предпросрок</v>
          </cell>
          <cell r="D120" t="str">
            <v>27.07.2024</v>
          </cell>
        </row>
        <row r="121">
          <cell r="A121" t="str">
            <v>86785</v>
          </cell>
          <cell r="B121" t="str">
            <v>INABA Gracia L 280 г консервы для собак куриное филе с сыром и овощами 1х6</v>
          </cell>
          <cell r="C121" t="str">
            <v>Предпросрок</v>
          </cell>
          <cell r="D121" t="str">
            <v>27.07.2024</v>
          </cell>
        </row>
        <row r="122">
          <cell r="A122" t="str">
            <v>86785</v>
          </cell>
          <cell r="B122" t="str">
            <v>INABA Gracia L 280 г консервы для собак куриное филе с сыром и овощами 1х6</v>
          </cell>
          <cell r="C122" t="str">
            <v>Предпросрок</v>
          </cell>
          <cell r="D122" t="str">
            <v>27.07.2024</v>
          </cell>
        </row>
        <row r="123">
          <cell r="A123" t="str">
            <v>86800</v>
          </cell>
          <cell r="B123" t="str">
            <v>NALAPU 115 г печенье для беременных и лактирующих собак 1х12</v>
          </cell>
          <cell r="C123" t="str">
            <v>Предпросрок</v>
          </cell>
          <cell r="D123" t="str">
            <v>30.06.2024</v>
          </cell>
        </row>
        <row r="124">
          <cell r="A124" t="str">
            <v>86800</v>
          </cell>
          <cell r="B124" t="str">
            <v>NALAPU 115 г печенье для беременных и лактирующих собак 1х12</v>
          </cell>
          <cell r="C124" t="str">
            <v>Предпросрок</v>
          </cell>
          <cell r="D124" t="str">
            <v>15.05.2024</v>
          </cell>
        </row>
        <row r="125">
          <cell r="A125" t="str">
            <v>86801</v>
          </cell>
          <cell r="B125" t="str">
            <v>NALAPU 115 г печенье для собак для укрепления опорно-двигательного аппарата 1х12</v>
          </cell>
          <cell r="C125" t="str">
            <v>Предпросрок</v>
          </cell>
          <cell r="D125" t="str">
            <v>26.06.2024</v>
          </cell>
        </row>
        <row r="126">
          <cell r="A126" t="str">
            <v>86802</v>
          </cell>
          <cell r="B126" t="str">
            <v>NALAPU 115 г печенье для собак для улучшения состояния кожи и шерсти 1х12</v>
          </cell>
          <cell r="C126" t="str">
            <v>Предпросрок</v>
          </cell>
          <cell r="D126" t="str">
            <v>30.06.2024</v>
          </cell>
        </row>
        <row r="127">
          <cell r="A127" t="str">
            <v>86803</v>
          </cell>
          <cell r="B127" t="str">
            <v>NALAPU 115 г печенье для щенков 1х12</v>
          </cell>
          <cell r="C127" t="str">
            <v>Предпросрок</v>
          </cell>
          <cell r="D127" t="str">
            <v>11.05.2024</v>
          </cell>
        </row>
        <row r="128">
          <cell r="A128" t="str">
            <v>86804</v>
          </cell>
          <cell r="B128" t="str">
            <v>NALAPU 115 г печенье для собак для обучения 1х12</v>
          </cell>
          <cell r="C128" t="str">
            <v>Предпросрок</v>
          </cell>
          <cell r="D128" t="str">
            <v>18.05.2024</v>
          </cell>
        </row>
        <row r="129">
          <cell r="A129" t="str">
            <v>86804</v>
          </cell>
          <cell r="B129" t="str">
            <v>NALAPU 115 г печенье для собак для обучения 1х12</v>
          </cell>
          <cell r="C129" t="str">
            <v>Предпросрок</v>
          </cell>
          <cell r="D129" t="str">
            <v>18.05.2024</v>
          </cell>
        </row>
        <row r="130">
          <cell r="A130" t="str">
            <v>86804</v>
          </cell>
          <cell r="B130" t="str">
            <v>NALAPU 115 г печенье для собак для обучения 1х12</v>
          </cell>
          <cell r="C130" t="str">
            <v>Предпросрок</v>
          </cell>
          <cell r="D130" t="str">
            <v>18.05.2024</v>
          </cell>
        </row>
        <row r="131">
          <cell r="A131" t="str">
            <v>86805</v>
          </cell>
          <cell r="B131" t="str">
            <v>NALAPU 115 г печенье для собак для счастья 1х12</v>
          </cell>
          <cell r="C131" t="str">
            <v>Предпросрок</v>
          </cell>
          <cell r="D131" t="str">
            <v>30.06.2024</v>
          </cell>
        </row>
        <row r="132">
          <cell r="A132" t="str">
            <v>86805</v>
          </cell>
          <cell r="B132" t="str">
            <v>NALAPU 115 г печенье для собак для счастья 1х12</v>
          </cell>
          <cell r="C132" t="str">
            <v>Предпросрок</v>
          </cell>
          <cell r="D132" t="str">
            <v>18.05.2024</v>
          </cell>
        </row>
        <row r="133">
          <cell r="A133" t="str">
            <v>86819</v>
          </cell>
          <cell r="B133" t="str">
            <v>АКЦИЯ РОДНЫЕ КОРМА 2,045 кг сухой корм для котят с индейкой+подарок 2 шт пауч для котят</v>
          </cell>
          <cell r="C133" t="str">
            <v>Предпросрок</v>
          </cell>
          <cell r="D133" t="str">
            <v>10.06.2024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59"/>
  <sheetViews>
    <sheetView tabSelected="1" workbookViewId="0">
      <selection activeCell="F21" sqref="F21"/>
    </sheetView>
  </sheetViews>
  <sheetFormatPr defaultColWidth="9.140625" defaultRowHeight="12.75" x14ac:dyDescent="0.2"/>
  <cols>
    <col min="1" max="1" width="7.7109375"/>
    <col min="2" max="2" width="82.42578125" customWidth="1"/>
    <col min="3" max="3" width="8.7109375"/>
    <col min="5" max="5" width="10.7109375" style="6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5" t="s">
        <v>120</v>
      </c>
    </row>
    <row r="2" spans="1:5" x14ac:dyDescent="0.2">
      <c r="A2" s="2" t="s">
        <v>4</v>
      </c>
      <c r="B2" s="2" t="s">
        <v>5</v>
      </c>
      <c r="C2" s="3">
        <v>1</v>
      </c>
      <c r="D2" s="4">
        <f>VLOOKUP(A2,'[1]Счет N 39863 от 09.04.2024'!$A$2:$D$60,4,0)</f>
        <v>800</v>
      </c>
      <c r="E2" s="6" t="str">
        <f>VLOOKUP(A2,[2]Лист1!$A$2:$D$133,4,0)</f>
        <v>03.06.2024</v>
      </c>
    </row>
    <row r="3" spans="1:5" x14ac:dyDescent="0.2">
      <c r="A3" s="2" t="s">
        <v>6</v>
      </c>
      <c r="B3" s="2" t="s">
        <v>7</v>
      </c>
      <c r="C3" s="3">
        <v>2</v>
      </c>
      <c r="D3" s="4">
        <f>VLOOKUP(A3,'[1]Счет N 39863 от 09.04.2024'!$A$2:$D$60,4,0)</f>
        <v>2900</v>
      </c>
      <c r="E3" s="6" t="str">
        <f>VLOOKUP(A3,[2]Лист1!$A$2:$D$133,4,0)</f>
        <v>09.07.2024</v>
      </c>
    </row>
    <row r="4" spans="1:5" x14ac:dyDescent="0.2">
      <c r="A4" s="2" t="s">
        <v>8</v>
      </c>
      <c r="B4" s="2" t="s">
        <v>9</v>
      </c>
      <c r="C4" s="3">
        <v>23</v>
      </c>
      <c r="D4" s="4">
        <f>VLOOKUP(A4,'[1]Счет N 39863 от 09.04.2024'!$A$2:$D$60,4,0)</f>
        <v>600</v>
      </c>
      <c r="E4" s="6" t="str">
        <f>VLOOKUP(A4,[2]Лист1!$A$2:$D$133,4,0)</f>
        <v>13.06.2024</v>
      </c>
    </row>
    <row r="5" spans="1:5" x14ac:dyDescent="0.2">
      <c r="A5" s="2" t="s">
        <v>10</v>
      </c>
      <c r="B5" s="2" t="s">
        <v>11</v>
      </c>
      <c r="C5" s="3">
        <v>40</v>
      </c>
      <c r="D5" s="4">
        <f>VLOOKUP(A5,'[1]Счет N 39863 от 09.04.2024'!$A$2:$D$60,4,0)</f>
        <v>3600</v>
      </c>
      <c r="E5" s="6" t="str">
        <f>VLOOKUP(A5,[2]Лист1!$A$2:$D$133,4,0)</f>
        <v>13.06.2024</v>
      </c>
    </row>
    <row r="6" spans="1:5" x14ac:dyDescent="0.2">
      <c r="A6" s="2" t="s">
        <v>12</v>
      </c>
      <c r="B6" s="2" t="s">
        <v>13</v>
      </c>
      <c r="C6" s="3">
        <v>11</v>
      </c>
      <c r="D6" s="4">
        <f>VLOOKUP(A6,'[1]Счет N 39863 от 09.04.2024'!$A$2:$D$60,4,0)</f>
        <v>57</v>
      </c>
      <c r="E6" s="6" t="str">
        <f>VLOOKUP(A6,[2]Лист1!$A$2:$D$133,4,0)</f>
        <v>30.06.2024</v>
      </c>
    </row>
    <row r="7" spans="1:5" x14ac:dyDescent="0.2">
      <c r="A7" s="2" t="s">
        <v>14</v>
      </c>
      <c r="B7" s="2" t="s">
        <v>15</v>
      </c>
      <c r="C7" s="3">
        <v>3</v>
      </c>
      <c r="D7" s="4">
        <f>VLOOKUP(A7,'[1]Счет N 39863 от 09.04.2024'!$A$2:$D$60,4,0)</f>
        <v>57</v>
      </c>
      <c r="E7" s="6" t="str">
        <f>VLOOKUP(A7,[2]Лист1!$A$2:$D$133,4,0)</f>
        <v>26.06.2024</v>
      </c>
    </row>
    <row r="8" spans="1:5" x14ac:dyDescent="0.2">
      <c r="A8" s="2" t="s">
        <v>16</v>
      </c>
      <c r="B8" s="2" t="s">
        <v>17</v>
      </c>
      <c r="C8" s="3">
        <v>12</v>
      </c>
      <c r="D8" s="4">
        <f>VLOOKUP(A8,'[1]Счет N 39863 от 09.04.2024'!$A$2:$D$60,4,0)</f>
        <v>57</v>
      </c>
      <c r="E8" s="6" t="str">
        <f>VLOOKUP(A8,[2]Лист1!$A$2:$D$133,4,0)</f>
        <v>11.05.2024</v>
      </c>
    </row>
    <row r="9" spans="1:5" x14ac:dyDescent="0.2">
      <c r="A9" s="2" t="s">
        <v>18</v>
      </c>
      <c r="B9" s="2" t="s">
        <v>19</v>
      </c>
      <c r="C9" s="3">
        <v>29</v>
      </c>
      <c r="D9" s="4">
        <f>VLOOKUP(A9,'[1]Счет N 39863 от 09.04.2024'!$A$2:$D$60,4,0)</f>
        <v>57</v>
      </c>
      <c r="E9" s="6" t="str">
        <f>VLOOKUP(A9,[2]Лист1!$A$2:$D$133,4,0)</f>
        <v>18.05.2024</v>
      </c>
    </row>
    <row r="10" spans="1:5" x14ac:dyDescent="0.2">
      <c r="A10" s="2" t="s">
        <v>20</v>
      </c>
      <c r="B10" s="2" t="s">
        <v>21</v>
      </c>
      <c r="C10" s="3">
        <v>1</v>
      </c>
      <c r="D10" s="4">
        <f>VLOOKUP(A10,'[1]Счет N 39863 от 09.04.2024'!$A$2:$D$60,4,0)</f>
        <v>57</v>
      </c>
      <c r="E10" s="6" t="str">
        <f>VLOOKUP(A10,[2]Лист1!$A$2:$D$133,4,0)</f>
        <v>30.06.2024</v>
      </c>
    </row>
    <row r="11" spans="1:5" x14ac:dyDescent="0.2">
      <c r="A11" s="2" t="s">
        <v>22</v>
      </c>
      <c r="B11" s="2" t="s">
        <v>23</v>
      </c>
      <c r="C11" s="3">
        <v>24</v>
      </c>
      <c r="D11" s="4">
        <f>VLOOKUP(A11,'[1]Счет N 39863 от 09.04.2024'!$A$2:$D$60,4,0)</f>
        <v>240</v>
      </c>
      <c r="E11" s="6" t="str">
        <f>VLOOKUP(A11,[2]Лист1!$A$2:$D$133,4,0)</f>
        <v>03.05.2024</v>
      </c>
    </row>
    <row r="12" spans="1:5" x14ac:dyDescent="0.2">
      <c r="A12" s="2" t="s">
        <v>24</v>
      </c>
      <c r="B12" s="2" t="s">
        <v>25</v>
      </c>
      <c r="C12" s="3">
        <v>78</v>
      </c>
      <c r="D12" s="4">
        <f>VLOOKUP(A12,'[1]Счет N 39863 от 09.04.2024'!$A$2:$D$60,4,0)</f>
        <v>240</v>
      </c>
      <c r="E12" s="6" t="str">
        <f>VLOOKUP(A12,[2]Лист1!$A$2:$D$133,4,0)</f>
        <v>03.05.2024</v>
      </c>
    </row>
    <row r="13" spans="1:5" x14ac:dyDescent="0.2">
      <c r="A13" s="2" t="s">
        <v>26</v>
      </c>
      <c r="B13" s="2" t="s">
        <v>27</v>
      </c>
      <c r="C13" s="3">
        <v>94</v>
      </c>
      <c r="D13" s="4">
        <f>VLOOKUP(A13,'[1]Счет N 39863 от 09.04.2024'!$A$2:$D$60,4,0)</f>
        <v>240</v>
      </c>
      <c r="E13" s="6" t="str">
        <f>VLOOKUP(A13,[2]Лист1!$A$2:$D$133,4,0)</f>
        <v>03.05.2024</v>
      </c>
    </row>
    <row r="14" spans="1:5" x14ac:dyDescent="0.2">
      <c r="A14" s="2" t="s">
        <v>28</v>
      </c>
      <c r="B14" s="2" t="s">
        <v>29</v>
      </c>
      <c r="C14" s="3">
        <v>38</v>
      </c>
      <c r="D14" s="4">
        <f>VLOOKUP(A14,'[1]Счет N 39863 от 09.04.2024'!$A$2:$D$60,4,0)</f>
        <v>280</v>
      </c>
      <c r="E14" s="6" t="str">
        <f>VLOOKUP(A14,[2]Лист1!$A$2:$D$133,4,0)</f>
        <v>03.05.2024</v>
      </c>
    </row>
    <row r="15" spans="1:5" x14ac:dyDescent="0.2">
      <c r="A15" s="2" t="s">
        <v>30</v>
      </c>
      <c r="B15" s="2" t="s">
        <v>31</v>
      </c>
      <c r="C15" s="3">
        <v>6</v>
      </c>
      <c r="D15" s="4">
        <f>VLOOKUP(A15,'[1]Счет N 39863 от 09.04.2024'!$A$2:$D$60,4,0)</f>
        <v>120</v>
      </c>
      <c r="E15" s="6" t="str">
        <f>VLOOKUP(A15,[2]Лист1!$A$2:$D$133,4,0)</f>
        <v>06.07.2024</v>
      </c>
    </row>
    <row r="16" spans="1:5" x14ac:dyDescent="0.2">
      <c r="A16" s="2" t="s">
        <v>32</v>
      </c>
      <c r="B16" s="2" t="s">
        <v>33</v>
      </c>
      <c r="C16" s="3">
        <v>13</v>
      </c>
      <c r="D16" s="4">
        <f>VLOOKUP(A16,'[1]Счет N 39863 от 09.04.2024'!$A$2:$D$60,4,0)</f>
        <v>200</v>
      </c>
      <c r="E16" s="6" t="str">
        <f>VLOOKUP(A16,[2]Лист1!$A$2:$D$133,4,0)</f>
        <v>01.07.2024</v>
      </c>
    </row>
    <row r="17" spans="1:5" x14ac:dyDescent="0.2">
      <c r="A17" s="2" t="s">
        <v>34</v>
      </c>
      <c r="B17" s="2" t="s">
        <v>35</v>
      </c>
      <c r="C17" s="3">
        <v>15</v>
      </c>
      <c r="D17" s="4">
        <f>VLOOKUP(A17,'[1]Счет N 39863 от 09.04.2024'!$A$2:$D$60,4,0)</f>
        <v>2500</v>
      </c>
      <c r="E17" s="6" t="str">
        <f>VLOOKUP(A17,[2]Лист1!$A$2:$D$133,4,0)</f>
        <v>01.06.2024</v>
      </c>
    </row>
    <row r="18" spans="1:5" x14ac:dyDescent="0.2">
      <c r="A18" s="2" t="s">
        <v>36</v>
      </c>
      <c r="B18" s="2" t="s">
        <v>37</v>
      </c>
      <c r="C18" s="3">
        <v>39</v>
      </c>
      <c r="D18" s="4">
        <f>VLOOKUP(A18,'[1]Счет N 39863 от 09.04.2024'!$A$2:$D$60,4,0)</f>
        <v>130</v>
      </c>
      <c r="E18" s="6" t="str">
        <f>VLOOKUP(A18,[2]Лист1!$A$2:$D$133,4,0)</f>
        <v>31.07.2024</v>
      </c>
    </row>
    <row r="19" spans="1:5" x14ac:dyDescent="0.2">
      <c r="A19" s="2" t="s">
        <v>38</v>
      </c>
      <c r="B19" s="2" t="s">
        <v>39</v>
      </c>
      <c r="C19" s="3">
        <v>8</v>
      </c>
      <c r="D19" s="4">
        <v>82</v>
      </c>
      <c r="E19" s="6" t="str">
        <f>VLOOKUP(A19,[2]Лист1!$A$2:$D$133,4,0)</f>
        <v>31.07.2024</v>
      </c>
    </row>
    <row r="20" spans="1:5" x14ac:dyDescent="0.2">
      <c r="A20" s="2" t="s">
        <v>40</v>
      </c>
      <c r="B20" s="2" t="s">
        <v>41</v>
      </c>
      <c r="C20" s="3">
        <v>3</v>
      </c>
      <c r="D20" s="4">
        <f>VLOOKUP(A20,'[1]Счет N 39863 от 09.04.2024'!$A$2:$D$60,4,0)</f>
        <v>130</v>
      </c>
      <c r="E20" s="6" t="str">
        <f>VLOOKUP(A20,[2]Лист1!$A$2:$D$133,4,0)</f>
        <v>31.07.2024</v>
      </c>
    </row>
    <row r="21" spans="1:5" x14ac:dyDescent="0.2">
      <c r="A21" s="2" t="s">
        <v>42</v>
      </c>
      <c r="B21" s="2" t="s">
        <v>43</v>
      </c>
      <c r="C21" s="3">
        <v>162</v>
      </c>
      <c r="D21" s="4">
        <f>VLOOKUP(A21,'[1]Счет N 39863 от 09.04.2024'!$A$2:$D$60,4,0)</f>
        <v>182</v>
      </c>
      <c r="E21" s="6" t="str">
        <f>VLOOKUP(A21,[2]Лист1!$A$2:$D$133,4,0)</f>
        <v>27.07.2024</v>
      </c>
    </row>
    <row r="22" spans="1:5" x14ac:dyDescent="0.2">
      <c r="A22" s="2" t="s">
        <v>44</v>
      </c>
      <c r="B22" s="2" t="s">
        <v>45</v>
      </c>
      <c r="C22" s="3">
        <v>9</v>
      </c>
      <c r="D22" s="4">
        <f>VLOOKUP(A22,'[1]Счет N 39863 от 09.04.2024'!$A$2:$D$60,4,0)</f>
        <v>182</v>
      </c>
      <c r="E22" s="6" t="str">
        <f>VLOOKUP(A22,[2]Лист1!$A$2:$D$133,4,0)</f>
        <v>23.07.2024</v>
      </c>
    </row>
    <row r="23" spans="1:5" x14ac:dyDescent="0.2">
      <c r="A23" s="2" t="s">
        <v>46</v>
      </c>
      <c r="B23" s="2" t="s">
        <v>47</v>
      </c>
      <c r="C23" s="3">
        <v>351</v>
      </c>
      <c r="D23" s="4">
        <f>VLOOKUP(A23,'[1]Счет N 39863 от 09.04.2024'!$A$2:$D$60,4,0)</f>
        <v>100</v>
      </c>
      <c r="E23" s="6" t="str">
        <f>VLOOKUP(A23,[2]Лист1!$A$2:$D$133,4,0)</f>
        <v>05.07.2024</v>
      </c>
    </row>
    <row r="24" spans="1:5" x14ac:dyDescent="0.2">
      <c r="A24" s="2" t="s">
        <v>48</v>
      </c>
      <c r="B24" s="2" t="s">
        <v>49</v>
      </c>
      <c r="C24" s="3">
        <v>3</v>
      </c>
      <c r="D24" s="4">
        <f>VLOOKUP(A24,'[1]Счет N 39863 от 09.04.2024'!$A$2:$D$60,4,0)</f>
        <v>4050</v>
      </c>
      <c r="E24" s="6" t="str">
        <f>VLOOKUP(A24,[2]Лист1!$A$2:$D$133,4,0)</f>
        <v>14.06.2024</v>
      </c>
    </row>
    <row r="25" spans="1:5" x14ac:dyDescent="0.2">
      <c r="A25" s="2" t="s">
        <v>50</v>
      </c>
      <c r="B25" s="2" t="s">
        <v>51</v>
      </c>
      <c r="C25" s="3">
        <v>7</v>
      </c>
      <c r="D25" s="4">
        <f>VLOOKUP(A25,'[1]Счет N 39863 от 09.04.2024'!$A$2:$D$60,4,0)</f>
        <v>4200</v>
      </c>
      <c r="E25" s="6" t="str">
        <f>VLOOKUP(A25,[2]Лист1!$A$2:$D$133,4,0)</f>
        <v>14.06.2024</v>
      </c>
    </row>
    <row r="26" spans="1:5" x14ac:dyDescent="0.2">
      <c r="A26" s="2" t="s">
        <v>52</v>
      </c>
      <c r="B26" s="2" t="s">
        <v>53</v>
      </c>
      <c r="C26" s="3">
        <v>2</v>
      </c>
      <c r="D26" s="4">
        <f>VLOOKUP(A26,'[1]Счет N 39863 от 09.04.2024'!$A$2:$D$60,4,0)</f>
        <v>4500</v>
      </c>
      <c r="E26" s="6" t="str">
        <f>VLOOKUP(A26,[2]Лист1!$A$2:$D$133,4,0)</f>
        <v>14.06.2024</v>
      </c>
    </row>
    <row r="27" spans="1:5" x14ac:dyDescent="0.2">
      <c r="A27" s="2" t="s">
        <v>54</v>
      </c>
      <c r="B27" s="2" t="s">
        <v>55</v>
      </c>
      <c r="C27" s="3">
        <v>2</v>
      </c>
      <c r="D27" s="4">
        <f>VLOOKUP(A27,'[1]Счет N 39863 от 09.04.2024'!$A$2:$D$60,4,0)</f>
        <v>4000</v>
      </c>
      <c r="E27" s="6" t="str">
        <f>VLOOKUP(A27,[2]Лист1!$A$2:$D$133,4,0)</f>
        <v>22.06.2024</v>
      </c>
    </row>
    <row r="28" spans="1:5" x14ac:dyDescent="0.2">
      <c r="A28" s="2" t="s">
        <v>56</v>
      </c>
      <c r="B28" s="2" t="s">
        <v>57</v>
      </c>
      <c r="C28" s="3">
        <v>7</v>
      </c>
      <c r="D28" s="4">
        <f>VLOOKUP(A28,'[1]Счет N 39863 от 09.04.2024'!$A$2:$D$60,4,0)</f>
        <v>2300</v>
      </c>
      <c r="E28" s="6" t="str">
        <f>VLOOKUP(A28,[2]Лист1!$A$2:$D$133,4,0)</f>
        <v>23.06.2024</v>
      </c>
    </row>
    <row r="29" spans="1:5" x14ac:dyDescent="0.2">
      <c r="A29" s="2" t="s">
        <v>58</v>
      </c>
      <c r="B29" s="2" t="s">
        <v>59</v>
      </c>
      <c r="C29" s="3">
        <v>7</v>
      </c>
      <c r="D29" s="4">
        <f>VLOOKUP(A29,'[1]Счет N 39863 от 09.04.2024'!$A$2:$D$60,4,0)</f>
        <v>2600</v>
      </c>
      <c r="E29" s="6" t="str">
        <f>VLOOKUP(A29,[2]Лист1!$A$2:$D$133,4,0)</f>
        <v>15.05.2024</v>
      </c>
    </row>
    <row r="30" spans="1:5" x14ac:dyDescent="0.2">
      <c r="A30" s="2" t="s">
        <v>60</v>
      </c>
      <c r="B30" s="2" t="s">
        <v>61</v>
      </c>
      <c r="C30" s="3">
        <v>12</v>
      </c>
      <c r="D30" s="4">
        <f>VLOOKUP(A30,'[1]Счет N 39863 от 09.04.2024'!$A$2:$D$60,4,0)</f>
        <v>270</v>
      </c>
      <c r="E30" s="6" t="str">
        <f>VLOOKUP(A30,[2]Лист1!$A$2:$D$133,4,0)</f>
        <v>14.05.2024</v>
      </c>
    </row>
    <row r="31" spans="1:5" x14ac:dyDescent="0.2">
      <c r="A31" s="2" t="s">
        <v>62</v>
      </c>
      <c r="B31" s="2" t="s">
        <v>63</v>
      </c>
      <c r="C31" s="3">
        <v>2</v>
      </c>
      <c r="D31" s="4">
        <f>VLOOKUP(A31,'[1]Счет N 39863 от 09.04.2024'!$A$2:$D$60,4,0)</f>
        <v>2000</v>
      </c>
      <c r="E31" s="6" t="str">
        <f>VLOOKUP(A31,[2]Лист1!$A$2:$D$133,4,0)</f>
        <v>07.06.2024</v>
      </c>
    </row>
    <row r="32" spans="1:5" x14ac:dyDescent="0.2">
      <c r="A32" s="2" t="s">
        <v>64</v>
      </c>
      <c r="B32" s="2" t="s">
        <v>65</v>
      </c>
      <c r="C32" s="3">
        <v>1</v>
      </c>
      <c r="D32" s="4">
        <f>VLOOKUP(A32,'[1]Счет N 39863 от 09.04.2024'!$A$2:$D$60,4,0)</f>
        <v>160</v>
      </c>
      <c r="E32" s="6" t="str">
        <f>VLOOKUP(A32,[2]Лист1!$A$2:$D$133,4,0)</f>
        <v>06.07.2024</v>
      </c>
    </row>
    <row r="33" spans="1:5" x14ac:dyDescent="0.2">
      <c r="A33" s="2" t="s">
        <v>66</v>
      </c>
      <c r="B33" s="2" t="s">
        <v>67</v>
      </c>
      <c r="C33" s="3">
        <v>410</v>
      </c>
      <c r="D33" s="4">
        <f>VLOOKUP(A33,'[1]Счет N 39863 от 09.04.2024'!$A$2:$D$60,4,0)</f>
        <v>1650</v>
      </c>
      <c r="E33" s="6" t="str">
        <f>VLOOKUP(A33,[2]Лист1!$A$2:$D$133,4,0)</f>
        <v>13.06.2024</v>
      </c>
    </row>
    <row r="34" spans="1:5" x14ac:dyDescent="0.2">
      <c r="A34" s="2" t="s">
        <v>68</v>
      </c>
      <c r="B34" s="2" t="s">
        <v>69</v>
      </c>
      <c r="C34" s="3">
        <v>567</v>
      </c>
      <c r="D34" s="4">
        <v>300</v>
      </c>
      <c r="E34" s="6" t="str">
        <f>VLOOKUP(A34,[2]Лист1!$A$2:$D$133,4,0)</f>
        <v>19.06.2024</v>
      </c>
    </row>
    <row r="35" spans="1:5" x14ac:dyDescent="0.2">
      <c r="A35" s="2" t="s">
        <v>70</v>
      </c>
      <c r="B35" s="2" t="s">
        <v>71</v>
      </c>
      <c r="C35" s="3">
        <v>2154</v>
      </c>
      <c r="D35" s="4">
        <f>VLOOKUP(A35,'[1]Счет N 39863 от 09.04.2024'!$A$2:$D$60,4,0)</f>
        <v>271</v>
      </c>
      <c r="E35" s="6" t="str">
        <f>VLOOKUP(A35,[2]Лист1!$A$2:$D$133,4,0)</f>
        <v>04.05.2024</v>
      </c>
    </row>
    <row r="36" spans="1:5" x14ac:dyDescent="0.2">
      <c r="A36" s="2" t="s">
        <v>72</v>
      </c>
      <c r="B36" s="2" t="s">
        <v>73</v>
      </c>
      <c r="C36" s="3">
        <v>10</v>
      </c>
      <c r="D36" s="4">
        <v>400</v>
      </c>
      <c r="E36" s="6" t="str">
        <f>VLOOKUP(A36,[2]Лист1!$A$2:$D$133,4,0)</f>
        <v>10.06.2024</v>
      </c>
    </row>
    <row r="37" spans="1:5" x14ac:dyDescent="0.2">
      <c r="A37" s="2" t="s">
        <v>74</v>
      </c>
      <c r="B37" s="2" t="s">
        <v>75</v>
      </c>
      <c r="C37" s="3">
        <v>188</v>
      </c>
      <c r="D37" s="4">
        <f>VLOOKUP(A37,'[1]Счет N 39863 от 09.04.2024'!$A$2:$D$60,4,0)</f>
        <v>70</v>
      </c>
      <c r="E37" s="6" t="str">
        <f>VLOOKUP(A37,[2]Лист1!$A$2:$D$133,4,0)</f>
        <v>10.06.2024</v>
      </c>
    </row>
    <row r="38" spans="1:5" x14ac:dyDescent="0.2">
      <c r="A38" s="2" t="s">
        <v>76</v>
      </c>
      <c r="B38" s="2" t="s">
        <v>77</v>
      </c>
      <c r="C38" s="3">
        <v>183</v>
      </c>
      <c r="D38" s="4">
        <f>VLOOKUP(A38,'[1]Счет N 39863 от 09.04.2024'!$A$2:$D$60,4,0)</f>
        <v>350</v>
      </c>
      <c r="E38" s="6" t="str">
        <f>VLOOKUP(A38,[2]Лист1!$A$2:$D$133,4,0)</f>
        <v>09.06.2024</v>
      </c>
    </row>
    <row r="39" spans="1:5" x14ac:dyDescent="0.2">
      <c r="A39" s="2" t="s">
        <v>78</v>
      </c>
      <c r="B39" s="2" t="s">
        <v>79</v>
      </c>
      <c r="C39" s="3">
        <v>15</v>
      </c>
      <c r="D39" s="4">
        <f>VLOOKUP(A39,'[1]Счет N 39863 от 09.04.2024'!$A$2:$D$60,4,0)</f>
        <v>70</v>
      </c>
      <c r="E39" s="6" t="str">
        <f>VLOOKUP(A39,[2]Лист1!$A$2:$D$133,4,0)</f>
        <v>27.06.2024</v>
      </c>
    </row>
    <row r="40" spans="1:5" x14ac:dyDescent="0.2">
      <c r="A40" s="2" t="s">
        <v>80</v>
      </c>
      <c r="B40" s="2" t="s">
        <v>81</v>
      </c>
      <c r="C40" s="3">
        <v>7</v>
      </c>
      <c r="D40" s="4">
        <f>VLOOKUP(A40,'[1]Счет N 39863 от 09.04.2024'!$A$2:$D$60,4,0)</f>
        <v>70</v>
      </c>
      <c r="E40" s="6" t="str">
        <f>VLOOKUP(A40,[2]Лист1!$A$2:$D$133,4,0)</f>
        <v>27.06.2024</v>
      </c>
    </row>
    <row r="41" spans="1:5" x14ac:dyDescent="0.2">
      <c r="A41" s="2" t="s">
        <v>82</v>
      </c>
      <c r="B41" s="2" t="s">
        <v>83</v>
      </c>
      <c r="C41" s="3">
        <v>7</v>
      </c>
      <c r="D41" s="4">
        <f>VLOOKUP(A41,'[1]Счет N 39863 от 09.04.2024'!$A$2:$D$60,4,0)</f>
        <v>120</v>
      </c>
      <c r="E41" s="6" t="str">
        <f>VLOOKUP(A41,[2]Лист1!$A$2:$D$133,4,0)</f>
        <v>05.07.2024</v>
      </c>
    </row>
    <row r="42" spans="1:5" x14ac:dyDescent="0.2">
      <c r="A42" s="2" t="s">
        <v>84</v>
      </c>
      <c r="B42" s="2" t="s">
        <v>85</v>
      </c>
      <c r="C42" s="3">
        <v>44</v>
      </c>
      <c r="D42" s="4">
        <f>VLOOKUP(A42,'[1]Счет N 39863 от 09.04.2024'!$A$2:$D$60,4,0)</f>
        <v>120</v>
      </c>
      <c r="E42" s="6" t="str">
        <f>VLOOKUP(A42,[2]Лист1!$A$2:$D$133,4,0)</f>
        <v>01.05.2024</v>
      </c>
    </row>
    <row r="43" spans="1:5" x14ac:dyDescent="0.2">
      <c r="A43" s="2" t="s">
        <v>86</v>
      </c>
      <c r="B43" s="2" t="s">
        <v>87</v>
      </c>
      <c r="C43" s="3">
        <v>39</v>
      </c>
      <c r="D43" s="4">
        <f>VLOOKUP(A43,'[1]Счет N 39863 от 09.04.2024'!$A$2:$D$60,4,0)</f>
        <v>120</v>
      </c>
      <c r="E43" s="6" t="str">
        <f>VLOOKUP(A43,[2]Лист1!$A$2:$D$133,4,0)</f>
        <v>01.05.2024</v>
      </c>
    </row>
    <row r="44" spans="1:5" x14ac:dyDescent="0.2">
      <c r="A44" s="2" t="s">
        <v>88</v>
      </c>
      <c r="B44" s="2" t="s">
        <v>89</v>
      </c>
      <c r="C44" s="3">
        <v>3</v>
      </c>
      <c r="D44" s="4">
        <f>VLOOKUP(A44,'[1]Счет N 39863 от 09.04.2024'!$A$2:$D$60,4,0)</f>
        <v>500</v>
      </c>
      <c r="E44" s="6" t="str">
        <f>VLOOKUP(A44,[2]Лист1!$A$2:$D$133,4,0)</f>
        <v>22.07.2024</v>
      </c>
    </row>
    <row r="45" spans="1:5" x14ac:dyDescent="0.2">
      <c r="A45" s="2" t="s">
        <v>90</v>
      </c>
      <c r="B45" s="2" t="s">
        <v>91</v>
      </c>
      <c r="C45" s="3">
        <v>3</v>
      </c>
      <c r="D45" s="4">
        <f>VLOOKUP(A45,'[1]Счет N 39863 от 09.04.2024'!$A$2:$D$60,4,0)</f>
        <v>1500</v>
      </c>
      <c r="E45" s="6" t="str">
        <f>VLOOKUP(A45,[2]Лист1!$A$2:$D$133,4,0)</f>
        <v>01.07.2024</v>
      </c>
    </row>
    <row r="46" spans="1:5" x14ac:dyDescent="0.2">
      <c r="A46" s="2" t="s">
        <v>92</v>
      </c>
      <c r="B46" s="2" t="s">
        <v>93</v>
      </c>
      <c r="C46" s="3">
        <v>5</v>
      </c>
      <c r="D46" s="4">
        <f>VLOOKUP(A46,'[1]Счет N 39863 от 09.04.2024'!$A$2:$D$60,4,0)</f>
        <v>406</v>
      </c>
      <c r="E46" s="6" t="str">
        <f>VLOOKUP(A46,[2]Лист1!$A$2:$D$133,4,0)</f>
        <v>01.06.2024</v>
      </c>
    </row>
    <row r="47" spans="1:5" x14ac:dyDescent="0.2">
      <c r="A47" s="2" t="s">
        <v>94</v>
      </c>
      <c r="B47" s="2" t="s">
        <v>95</v>
      </c>
      <c r="C47" s="3">
        <v>12</v>
      </c>
      <c r="D47" s="4">
        <f>VLOOKUP(A47,'[1]Счет N 39863 от 09.04.2024'!$A$2:$D$60,4,0)</f>
        <v>480</v>
      </c>
      <c r="E47" s="6" t="str">
        <f>VLOOKUP(A47,[2]Лист1!$A$2:$D$133,4,0)</f>
        <v>01.07.2024</v>
      </c>
    </row>
    <row r="48" spans="1:5" x14ac:dyDescent="0.2">
      <c r="A48" s="2" t="s">
        <v>96</v>
      </c>
      <c r="B48" s="2" t="s">
        <v>97</v>
      </c>
      <c r="C48" s="3">
        <v>13</v>
      </c>
      <c r="D48" s="4">
        <f>VLOOKUP(A48,'[1]Счет N 39863 от 09.04.2024'!$A$2:$D$60,4,0)</f>
        <v>600</v>
      </c>
      <c r="E48" s="6" t="str">
        <f>VLOOKUP(A48,[2]Лист1!$A$2:$D$133,4,0)</f>
        <v>01.07.2024</v>
      </c>
    </row>
    <row r="49" spans="1:5" x14ac:dyDescent="0.2">
      <c r="A49" s="2" t="s">
        <v>98</v>
      </c>
      <c r="B49" s="2" t="s">
        <v>99</v>
      </c>
      <c r="C49" s="3">
        <v>12</v>
      </c>
      <c r="D49" s="4">
        <f>VLOOKUP(A49,'[1]Счет N 39863 от 09.04.2024'!$A$2:$D$60,4,0)</f>
        <v>67</v>
      </c>
      <c r="E49" s="6" t="str">
        <f>VLOOKUP(A49,[2]Лист1!$A$2:$D$133,4,0)</f>
        <v>01.06.2024</v>
      </c>
    </row>
    <row r="50" spans="1:5" x14ac:dyDescent="0.2">
      <c r="A50" s="2" t="s">
        <v>100</v>
      </c>
      <c r="B50" s="2" t="s">
        <v>101</v>
      </c>
      <c r="C50" s="3">
        <v>3</v>
      </c>
      <c r="D50" s="4">
        <f>VLOOKUP(A50,'[1]Счет N 39863 от 09.04.2024'!$A$2:$D$60,4,0)</f>
        <v>70</v>
      </c>
      <c r="E50" s="6" t="str">
        <f>VLOOKUP(A50,[2]Лист1!$A$2:$D$133,4,0)</f>
        <v>27.05.2024</v>
      </c>
    </row>
    <row r="51" spans="1:5" x14ac:dyDescent="0.2">
      <c r="A51" s="2" t="s">
        <v>102</v>
      </c>
      <c r="B51" s="2" t="s">
        <v>103</v>
      </c>
      <c r="C51" s="3">
        <v>3</v>
      </c>
      <c r="D51" s="4">
        <f>VLOOKUP(A51,'[1]Счет N 39863 от 09.04.2024'!$A$2:$D$60,4,0)</f>
        <v>70</v>
      </c>
      <c r="E51" s="6" t="str">
        <f>VLOOKUP(A51,[2]Лист1!$A$2:$D$133,4,0)</f>
        <v>19.05.2024</v>
      </c>
    </row>
    <row r="52" spans="1:5" x14ac:dyDescent="0.2">
      <c r="A52" s="2" t="s">
        <v>104</v>
      </c>
      <c r="B52" s="2" t="s">
        <v>105</v>
      </c>
      <c r="C52" s="3">
        <v>1</v>
      </c>
      <c r="D52" s="4">
        <f>VLOOKUP(A52,'[1]Счет N 39863 от 09.04.2024'!$A$2:$D$60,4,0)</f>
        <v>62</v>
      </c>
      <c r="E52" s="6" t="str">
        <f>VLOOKUP(A52,[2]Лист1!$A$2:$D$133,4,0)</f>
        <v>01.06.2024</v>
      </c>
    </row>
    <row r="53" spans="1:5" x14ac:dyDescent="0.2">
      <c r="A53" s="2" t="s">
        <v>106</v>
      </c>
      <c r="B53" s="2" t="s">
        <v>107</v>
      </c>
      <c r="C53" s="3">
        <v>10</v>
      </c>
      <c r="D53" s="4">
        <f>VLOOKUP(A53,'[1]Счет N 39863 от 09.04.2024'!$A$2:$D$60,4,0)</f>
        <v>427</v>
      </c>
      <c r="E53" s="6" t="str">
        <f>VLOOKUP(A53,[2]Лист1!$A$2:$D$133,4,0)</f>
        <v>26.05.2024</v>
      </c>
    </row>
    <row r="54" spans="1:5" x14ac:dyDescent="0.2">
      <c r="A54" s="2" t="s">
        <v>108</v>
      </c>
      <c r="B54" s="2" t="s">
        <v>109</v>
      </c>
      <c r="C54" s="3">
        <v>19</v>
      </c>
      <c r="D54" s="4">
        <f>VLOOKUP(A54,'[1]Счет N 39863 от 09.04.2024'!$A$2:$D$60,4,0)</f>
        <v>108</v>
      </c>
      <c r="E54" s="6" t="str">
        <f>VLOOKUP(A54,[2]Лист1!$A$2:$D$133,4,0)</f>
        <v>01.06.2024</v>
      </c>
    </row>
    <row r="55" spans="1:5" x14ac:dyDescent="0.2">
      <c r="A55" s="2" t="s">
        <v>110</v>
      </c>
      <c r="B55" s="2" t="s">
        <v>111</v>
      </c>
      <c r="C55" s="3">
        <v>3</v>
      </c>
      <c r="D55" s="4">
        <f>VLOOKUP(A55,'[1]Счет N 39863 от 09.04.2024'!$A$2:$D$60,4,0)</f>
        <v>268</v>
      </c>
      <c r="E55" s="6" t="str">
        <f>VLOOKUP(A55,[2]Лист1!$A$2:$D$133,4,0)</f>
        <v>01.06.2024</v>
      </c>
    </row>
    <row r="56" spans="1:5" x14ac:dyDescent="0.2">
      <c r="A56" s="2" t="s">
        <v>112</v>
      </c>
      <c r="B56" s="2" t="s">
        <v>113</v>
      </c>
      <c r="C56" s="3">
        <v>37</v>
      </c>
      <c r="D56" s="4">
        <f>VLOOKUP(A56,'[1]Счет N 39863 от 09.04.2024'!$A$2:$D$60,4,0)</f>
        <v>175</v>
      </c>
      <c r="E56" s="6" t="str">
        <f>VLOOKUP(A56,[2]Лист1!$A$2:$D$133,4,0)</f>
        <v>01.06.2024</v>
      </c>
    </row>
    <row r="57" spans="1:5" x14ac:dyDescent="0.2">
      <c r="A57" s="2" t="s">
        <v>114</v>
      </c>
      <c r="B57" s="2" t="s">
        <v>115</v>
      </c>
      <c r="C57" s="3">
        <v>58</v>
      </c>
      <c r="D57" s="4">
        <f>VLOOKUP(A57,'[1]Счет N 39863 от 09.04.2024'!$A$2:$D$60,4,0)</f>
        <v>204</v>
      </c>
      <c r="E57" s="6" t="str">
        <f>VLOOKUP(A57,[2]Лист1!$A$2:$D$133,4,0)</f>
        <v>01.06.2024</v>
      </c>
    </row>
    <row r="58" spans="1:5" x14ac:dyDescent="0.2">
      <c r="A58" s="2" t="s">
        <v>116</v>
      </c>
      <c r="B58" s="2" t="s">
        <v>117</v>
      </c>
      <c r="C58" s="3">
        <v>61</v>
      </c>
      <c r="D58" s="4">
        <f>VLOOKUP(A58,'[1]Счет N 39863 от 09.04.2024'!$A$2:$D$60,4,0)</f>
        <v>208</v>
      </c>
      <c r="E58" s="6" t="str">
        <f>VLOOKUP(A58,[2]Лист1!$A$2:$D$133,4,0)</f>
        <v>01.06.2024</v>
      </c>
    </row>
    <row r="59" spans="1:5" x14ac:dyDescent="0.2">
      <c r="A59" s="2" t="s">
        <v>118</v>
      </c>
      <c r="B59" s="2" t="s">
        <v>119</v>
      </c>
      <c r="C59" s="3">
        <v>1</v>
      </c>
      <c r="D59" s="4">
        <f>VLOOKUP(A59,'[1]Счет N 39863 от 09.04.2024'!$A$2:$D$60,4,0)</f>
        <v>192</v>
      </c>
      <c r="E59" s="6" t="str">
        <f>VLOOKUP(A59,[2]Лист1!$A$2:$D$133,4,0)</f>
        <v>01.07.2024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 N 43424 от 16.04.2024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Грефинштейн Вера</dc:creator>
  <cp:lastModifiedBy>Грефинштейн Вера</cp:lastModifiedBy>
  <dcterms:created xsi:type="dcterms:W3CDTF">2024-04-16T11:43:25Z</dcterms:created>
  <dcterms:modified xsi:type="dcterms:W3CDTF">2024-04-16T11:43:25Z</dcterms:modified>
</cp:coreProperties>
</file>